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1580" windowHeight="8808"/>
  </bookViews>
  <sheets>
    <sheet name="informe supervisión" sheetId="1" r:id="rId1"/>
    <sheet name="Anexo 1" sheetId="4" r:id="rId2"/>
    <sheet name="Hoja1" sheetId="3" r:id="rId3"/>
  </sheets>
  <definedNames>
    <definedName name="_xlnm.Print_Area" localSheetId="1">'Anexo 1'!$A$1:$F$23</definedName>
    <definedName name="_xlnm.Print_Area" localSheetId="0">'informe supervisión'!$A$1:$G$98</definedName>
    <definedName name="_xlnm.Print_Titles" localSheetId="0">'informe supervisión'!$1:$4</definedName>
    <definedName name="Z_25520EF5_C344_43C8_991C_89C780A5B481_.wvu.PrintArea" localSheetId="1" hidden="1">'Anexo 1'!$A$1:$F$23</definedName>
    <definedName name="Z_25520EF5_C344_43C8_991C_89C780A5B481_.wvu.PrintArea" localSheetId="0" hidden="1">'informe supervisión'!$A$1:$G$98</definedName>
    <definedName name="Z_25520EF5_C344_43C8_991C_89C780A5B481_.wvu.PrintTitles" localSheetId="0" hidden="1">'informe supervisión'!$1:$4</definedName>
  </definedNames>
  <calcPr calcId="145621"/>
  <customWorkbookViews>
    <customWorkbookView name="Quality Consultoría - Vista personalizada" guid="{25520EF5-C344-43C8-991C-89C780A5B481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D77" i="1" l="1"/>
  <c r="F68" i="1" l="1"/>
  <c r="F81" i="1" s="1"/>
  <c r="F82" i="1" s="1"/>
  <c r="D75" i="1"/>
  <c r="F74" i="1"/>
  <c r="F75" i="1" s="1"/>
  <c r="F62" i="1"/>
  <c r="F90" i="1"/>
  <c r="F91" i="1" s="1"/>
  <c r="D91" i="1"/>
  <c r="F83" i="1"/>
  <c r="D83" i="1"/>
</calcChain>
</file>

<file path=xl/sharedStrings.xml><?xml version="1.0" encoding="utf-8"?>
<sst xmlns="http://schemas.openxmlformats.org/spreadsheetml/2006/main" count="218" uniqueCount="180">
  <si>
    <t>VALOR PRESENTE PAGO</t>
  </si>
  <si>
    <t>SUMAS IGUALES</t>
  </si>
  <si>
    <t>VALOR TOTAL PRESENTE PAGO</t>
  </si>
  <si>
    <t>VALOR DEL ACTO CONTRACTUAL</t>
  </si>
  <si>
    <t>PAGOS PARCIALES CANCELADOS</t>
  </si>
  <si>
    <t>SALDO DEL ACTO CONTRACTUAL</t>
  </si>
  <si>
    <t>GOBERNACIÓN DEL TOLIMA 
SISTEMA INTEGRADO DE GESTIÓN</t>
  </si>
  <si>
    <t>MACROPROCESO: CONTRATACION DE BIENES Y SERVICIOS</t>
  </si>
  <si>
    <t>INFORME DE SUPERVISION</t>
  </si>
  <si>
    <t>GRADO DE RESPONSABILIDAD</t>
  </si>
  <si>
    <t>CONVENIO</t>
  </si>
  <si>
    <t>COMPROBANTE DE ENTRADA A ALMACÉN:</t>
  </si>
  <si>
    <t>ENTIDAD SIN ANIMO DE LUCRO:</t>
  </si>
  <si>
    <t>ENTIDAD PUBLICA:</t>
  </si>
  <si>
    <t>CODIGO: 
FOR-CB-013</t>
  </si>
  <si>
    <t>VALOR INICIAL:</t>
  </si>
  <si>
    <t xml:space="preserve">RESPONSABILIDAD CONTRACTUAL POR PARTE DEL CONTRATISTA </t>
  </si>
  <si>
    <t xml:space="preserve">  ACTIVIDADES DESARROLLADAS </t>
  </si>
  <si>
    <t>EVIDENCIA</t>
  </si>
  <si>
    <t xml:space="preserve">MECANISMO DE  VERIFICACION </t>
  </si>
  <si>
    <t>OBSERVACIONES Y RECOMENDACIONES</t>
  </si>
  <si>
    <t xml:space="preserve">ACTIVIDADES DESARROLLADAS </t>
  </si>
  <si>
    <t>RESPONSABILIDAD CONTRACTUAL POR PARTE DEL CONTRATANTE</t>
  </si>
  <si>
    <t>CONCLUSIONES:</t>
  </si>
  <si>
    <t xml:space="preserve">1. RESUMEN TECNICO EVALUACION DEL CUMPLIMIENTO OBLIGACIONES CONTRACTUALES </t>
  </si>
  <si>
    <t>ANTICIPO CANCELADO</t>
  </si>
  <si>
    <t>VERSIÓN: 03</t>
  </si>
  <si>
    <t>VALOR DE AMORTIZACIÓN EN EL PRESENTE PAGO</t>
  </si>
  <si>
    <t>VÍA SECUNDARIA</t>
  </si>
  <si>
    <t>REHABILITACIÓN Y/O MEJORAMIENTO</t>
  </si>
  <si>
    <t>VALOR</t>
  </si>
  <si>
    <t>MANTENIMIENTO</t>
  </si>
  <si>
    <t>CONCEPTO</t>
  </si>
  <si>
    <t>DOCUMENTO SOPORTE</t>
  </si>
  <si>
    <t>TERRENO</t>
  </si>
  <si>
    <t>EDIFICACIÓN</t>
  </si>
  <si>
    <t>MEJORAS</t>
  </si>
  <si>
    <t>OTROS __________</t>
  </si>
  <si>
    <t>No. RP</t>
  </si>
  <si>
    <t>VALOR A AFECTAR PARA ESTE PAGO</t>
  </si>
  <si>
    <t>FIRMA:</t>
  </si>
  <si>
    <t>IDENTIFICACIÓN DEL ACTA O RESOLUCIÓN</t>
  </si>
  <si>
    <t>VALOR PRESENTE ANTICIPO O PAGO ANTICIPADO</t>
  </si>
  <si>
    <t>ADICIONES O DISMINUCIONES EN VALOR</t>
  </si>
  <si>
    <t>OBJETO</t>
  </si>
  <si>
    <t xml:space="preserve">ADICIONES O DISMINUCIONES </t>
  </si>
  <si>
    <t>(-) VALOR AMORTIZACION ANTICIPO O LEGALIZACIÓN DE PAGO ANTICIPADO</t>
  </si>
  <si>
    <t>VALOR PENDIENTE POR AMORTIZAR O LEGALIZAR</t>
  </si>
  <si>
    <t>No. DE FACTURA O DOCUMENTO EQUIVALENTE:</t>
  </si>
  <si>
    <t>ANTICIPO O PAGO ANTICIPADO CANCELADO</t>
  </si>
  <si>
    <t>SI</t>
  </si>
  <si>
    <t>NO</t>
  </si>
  <si>
    <t>No. DEL ACTA</t>
  </si>
  <si>
    <t xml:space="preserve">Ha cumplido durante el presente período, en lo pertinente, con el objeto, obligaciones, compromisos y/o requisitos establecidos en el acto contractual en mención y en los documentos adicionales que hacen parte integral del mismo.
Por lo anterior, se da el visto bueno para realizar el pago correspondiente. </t>
  </si>
  <si>
    <t>PLAZO INICIAL:</t>
  </si>
  <si>
    <t>eliminación del objeto, de la fecha de terminación, EN LAS ACTAS DE SUSPENSIÓN Y REINICIACIÓN SE ELIMINA EL # DE DÍAS SUSPENDIDOS Y # DE DÍAS ACTIVOS, ETC --- ELIMINAR EL INFORME DE ACTIVIDADES COMO ANEXO DEL INFORME DE SUPERVISIÓN</t>
  </si>
  <si>
    <t>INFORME DE SUPERVISION
INFORME DETALLADO DE EJECUCION DE ACTIVIDADES</t>
  </si>
  <si>
    <t xml:space="preserve">Ha cumplido durante el presente período, en lo pertinente, con el objeto, obligaciones, compromisos y/o requisitos establecidos en el acto contractual en mención y en los documentos adicionales que hacen parte integral del mismo.
Por lo anterior, se da el visto bueno para realizar el pago correspondiente.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</si>
  <si>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1.2 RESPONSABILIDADES DEL CONTRATANTE </t>
  </si>
  <si>
    <t xml:space="preserve"> 1.1 RESPONSABILIDADES DEL CONTRATISTA  O COOPERANTE</t>
  </si>
  <si>
    <t>NIT:</t>
  </si>
  <si>
    <t>CORREO ELECTRONICO  DEL SUPERVISOR:</t>
  </si>
  <si>
    <t>PERÍODO QUE COMPRENDE EL PRESENTE PAGO:</t>
  </si>
  <si>
    <t>CLASIFICACIÓN DEL GASTO Y VALOR:</t>
  </si>
  <si>
    <t>SUBTOTAL PRESENTE PAGO EJECUTADO</t>
  </si>
  <si>
    <t xml:space="preserve">(+) VALOR PRESENTE ANTICIPO O PAGO ANTICIPADO </t>
  </si>
  <si>
    <t>MUNICIPIO DONDE SE EJECUTÓ EL CONTRATO:</t>
  </si>
  <si>
    <t>PLANILLA DE LIQUIDACIÓN No:</t>
  </si>
  <si>
    <t>MES(es):</t>
  </si>
  <si>
    <t>VALOR PRESENTE ACTA (VALOR EJECUTADO)</t>
  </si>
  <si>
    <t>1. INFORMACIÓN GENERAL DEL CONTRATO</t>
  </si>
  <si>
    <t xml:space="preserve">2. INFORMACIÓN SOBRE ADICIONALES  </t>
  </si>
  <si>
    <r>
      <t xml:space="preserve">2.1 INFORMACIÓN SOBRE ADICIONALES, MODIFICATORIAS, OTROSÍ, RESOLUCIONES,  ETC DIFERENTES A VALOR Y  PLAZO 
</t>
    </r>
    <r>
      <rPr>
        <b/>
        <sz val="8"/>
        <rFont val="Arial"/>
        <family val="2"/>
      </rPr>
      <t>(Adicione filas si es necesario)</t>
    </r>
  </si>
  <si>
    <r>
      <t xml:space="preserve">2.2  INFORMACIÓN SOBRE ADICIONALES, MODIFICATORIAS, OTROSÍ, RESOLUCIONES 
</t>
    </r>
    <r>
      <rPr>
        <b/>
        <sz val="8"/>
        <rFont val="Arial"/>
        <family val="2"/>
      </rPr>
      <t>(Adicione filas si es necesario)</t>
    </r>
  </si>
  <si>
    <r>
      <t xml:space="preserve">2.3  ACTAS DE SUSPENSIÓN Y REINICIACIÓN </t>
    </r>
    <r>
      <rPr>
        <b/>
        <sz val="8"/>
        <rFont val="Arial"/>
        <family val="2"/>
      </rPr>
      <t>(adicione filas si es necesario)</t>
    </r>
  </si>
  <si>
    <t>3. INFORMACIÓN BASICA PARA EL PAGO</t>
  </si>
  <si>
    <t>TIPO DE DESEMBOLSO A REALIZAR SEGÚN ACTO CONTRACTUAL:</t>
  </si>
  <si>
    <t>PAGO ANTICIPADO</t>
  </si>
  <si>
    <t>PORCENTAJE</t>
  </si>
  <si>
    <t>ACTA PARCIAL</t>
  </si>
  <si>
    <t>PAGO POR PERÍODOS</t>
  </si>
  <si>
    <t>OTRO</t>
  </si>
  <si>
    <t>ANTICIPO</t>
  </si>
  <si>
    <t>CONTRATO</t>
  </si>
  <si>
    <t>TIPO DE ACTO CONTRACTUAL:</t>
  </si>
  <si>
    <r>
      <t>VERIFICACIÓN DE APORTES A SEGURIDAD SOCIAL Y/O PARAFISCALES ART. 50 DE LA LEY 789/02</t>
    </r>
    <r>
      <rPr>
        <b/>
        <sz val="8"/>
        <rFont val="Arial"/>
        <family val="2"/>
      </rPr>
      <t xml:space="preserve"> (Las planillas y meses deben ser coherentes con el período que comprende el presente pago) (agregar filas que sean necesarias)</t>
    </r>
  </si>
  <si>
    <t>RP y CDP</t>
  </si>
  <si>
    <t>IDENTIFICACIÓN PRESUPUESTAL 
(CÓDIGO PRESUPUESTAL)</t>
  </si>
  <si>
    <t>CODIGO:  
FOR-CB-013</t>
  </si>
  <si>
    <t>VALOR ADICIONADO O DISMINUIDO</t>
  </si>
  <si>
    <t>PLAZO ADICIONADO O DISMINUIDO</t>
  </si>
  <si>
    <t xml:space="preserve">IDENTIFICACIÓN DEL ACTA </t>
  </si>
  <si>
    <t>PAGO ANTIC. Y ACTA PARCIAL</t>
  </si>
  <si>
    <t>4. INFORMACIÓN CONTABLE</t>
  </si>
  <si>
    <t>CONSTRUCCIÓN</t>
  </si>
  <si>
    <t xml:space="preserve">4.2  INFORMACIÓN CONTABLE PARA ADQUISICIÓN O COMPRA DE INMUEBLES </t>
  </si>
  <si>
    <t>4.3  DISTRIBUCIÓN DEL PRESENTE PAGO POR IDENTIFICACIÓN PRESUPUESTAL</t>
  </si>
  <si>
    <t>Es responsabilidad  del(os) firmante(s)  la veracidad de la  informacion contenida en el presente documento.</t>
  </si>
  <si>
    <t>MEDIANTE LA SUSCRIPCIÓN DE LA PRESENTE ACTA, EL SUPERVISOR ASUME PLENA RESPONSABILIDAD POR LA VERACIDAD DE LA INFORMACIÓN EN ELLA CONTENIDA:</t>
  </si>
  <si>
    <t>VALOR AL CONTRATISTA</t>
  </si>
  <si>
    <t>(+) IVA ASUMIDO (DIAN)</t>
  </si>
  <si>
    <t>5.  CERTIFICO QUE EL CONTRATISTA EN MENCIÓN:</t>
  </si>
  <si>
    <t>INFORME NÚMERO:</t>
  </si>
  <si>
    <t>NÚMERO:</t>
  </si>
  <si>
    <r>
      <t xml:space="preserve">FECHA : 
</t>
    </r>
    <r>
      <rPr>
        <sz val="9"/>
        <rFont val="Arial"/>
        <family val="2"/>
      </rPr>
      <t>(dd/mm/aa)</t>
    </r>
  </si>
  <si>
    <r>
      <t xml:space="preserve">FECHA DEL INFORME: </t>
    </r>
    <r>
      <rPr>
        <sz val="9"/>
        <rFont val="Arial"/>
        <family val="2"/>
      </rPr>
      <t>(dd/mm/aa)</t>
    </r>
  </si>
  <si>
    <r>
      <t xml:space="preserve">CDP(S) INICIAL / VIGENCIA:
</t>
    </r>
    <r>
      <rPr>
        <sz val="8"/>
        <rFont val="Arial"/>
        <family val="2"/>
      </rPr>
      <t>(Adicione filas si es necesario)</t>
    </r>
  </si>
  <si>
    <r>
      <t xml:space="preserve">CONTRATISTA O COOPERANTE:
</t>
    </r>
    <r>
      <rPr>
        <sz val="8"/>
        <rFont val="Arial"/>
        <family val="2"/>
      </rPr>
      <t>(Adicione filas si es necesario)</t>
    </r>
  </si>
  <si>
    <r>
      <t xml:space="preserve">RP(S) INICIAL / VIGENCIA:
</t>
    </r>
    <r>
      <rPr>
        <sz val="8"/>
        <rFont val="Arial"/>
        <family val="2"/>
      </rPr>
      <t>(Adicione filas si es necesario)</t>
    </r>
  </si>
  <si>
    <r>
      <t xml:space="preserve">NOMBRE DEL SUPERVISOR QUE SUSCRIBE EL PRESENTE INFORME:
</t>
    </r>
    <r>
      <rPr>
        <sz val="8"/>
        <rFont val="Arial"/>
        <family val="2"/>
      </rPr>
      <t>(Adicione filas si es necesario)</t>
    </r>
  </si>
  <si>
    <t xml:space="preserve">ACTO ADMINISTRATIVO O CONTRACTUAL DE DESIGNACIÓN Y FECHA: </t>
  </si>
  <si>
    <r>
      <t xml:space="preserve">FECHA DE  LEGALIZACION DEL ACTO CONTRACTUAL INICIAL: </t>
    </r>
    <r>
      <rPr>
        <sz val="8"/>
        <rFont val="Arial"/>
        <family val="2"/>
      </rPr>
      <t>(dd/mm/aa)</t>
    </r>
  </si>
  <si>
    <r>
      <t xml:space="preserve">FECHA INICIACION: </t>
    </r>
    <r>
      <rPr>
        <sz val="8"/>
        <rFont val="Arial"/>
        <family val="2"/>
      </rPr>
      <t>(dd/mm/aa</t>
    </r>
    <r>
      <rPr>
        <sz val="10"/>
        <rFont val="Arial"/>
        <family val="2"/>
      </rPr>
      <t>)</t>
    </r>
  </si>
  <si>
    <r>
      <t xml:space="preserve">FECHA 
</t>
    </r>
    <r>
      <rPr>
        <sz val="8"/>
        <rFont val="Arial"/>
        <family val="2"/>
      </rPr>
      <t xml:space="preserve">(dd/mm/aaaa) </t>
    </r>
  </si>
  <si>
    <r>
      <t>FECHA DE LEGALIZACION</t>
    </r>
    <r>
      <rPr>
        <sz val="10"/>
        <color indexed="8"/>
        <rFont val="Arial"/>
        <family val="2"/>
      </rPr>
      <t xml:space="preserve">
</t>
    </r>
    <r>
      <rPr>
        <sz val="8"/>
        <color indexed="8"/>
        <rFont val="Arial"/>
        <family val="2"/>
      </rPr>
      <t xml:space="preserve">(dd/mm/aaaa) </t>
    </r>
  </si>
  <si>
    <r>
      <t xml:space="preserve">FECHA SUSPENSIÓN
</t>
    </r>
    <r>
      <rPr>
        <sz val="8"/>
        <rFont val="Arial"/>
        <family val="2"/>
      </rPr>
      <t xml:space="preserve">(dd/mm/aaaa) </t>
    </r>
  </si>
  <si>
    <r>
      <t xml:space="preserve">FECHA DEL ACTA
</t>
    </r>
    <r>
      <rPr>
        <sz val="8"/>
        <rFont val="Arial"/>
        <family val="2"/>
      </rPr>
      <t xml:space="preserve">(dd/mm/aaaa) </t>
    </r>
  </si>
  <si>
    <r>
      <t xml:space="preserve">FECHA REINICIACIÓN
</t>
    </r>
    <r>
      <rPr>
        <sz val="8"/>
        <rFont val="Arial"/>
        <family val="2"/>
      </rPr>
      <t xml:space="preserve">(dd/mm/aaaa) </t>
    </r>
  </si>
  <si>
    <r>
      <t xml:space="preserve">SEGÚN CERTIFICACIÓN DE EXPEDIDA POR :
</t>
    </r>
    <r>
      <rPr>
        <sz val="8"/>
        <rFont val="Arial"/>
        <family val="2"/>
      </rPr>
      <t>(Mencione la Entidad que le otorgó la personería jurídica de ESAL</t>
    </r>
    <r>
      <rPr>
        <sz val="10"/>
        <rFont val="Arial"/>
        <family val="2"/>
      </rPr>
      <t>)</t>
    </r>
  </si>
  <si>
    <r>
      <t xml:space="preserve">FECHA COMPROBANTE DE ENTRADA A ALMACÉN : </t>
    </r>
    <r>
      <rPr>
        <sz val="8"/>
        <rFont val="Arial"/>
        <family val="2"/>
      </rPr>
      <t>(dd/mm/aa)</t>
    </r>
  </si>
  <si>
    <r>
      <t xml:space="preserve">FECHA FACTURA O DOC. EQUIVALENTE : </t>
    </r>
    <r>
      <rPr>
        <sz val="8"/>
        <rFont val="Arial"/>
        <family val="2"/>
      </rPr>
      <t>(dd/mm/aa)</t>
    </r>
  </si>
  <si>
    <r>
      <t xml:space="preserve">4.4  VALOR PRESENTE PAGO 
</t>
    </r>
    <r>
      <rPr>
        <sz val="8"/>
        <rFont val="Arial"/>
        <family val="2"/>
      </rPr>
      <t>(Adicionar filas, cuando en el pago concurran recursos con situación de fondos y recursos sin situación de fondos)</t>
    </r>
  </si>
  <si>
    <t>VLR ANTICIPOS O PAGO ANTICIP. ANTERIORES</t>
  </si>
  <si>
    <t>VLR AMORT. O LEGAL. EN PAGOS ANTERIORES</t>
  </si>
  <si>
    <r>
      <t xml:space="preserve">4.5  DISTRIBUCIÓN PRESENTE PAGO 
</t>
    </r>
    <r>
      <rPr>
        <sz val="9"/>
        <rFont val="Arial"/>
        <family val="2"/>
      </rPr>
      <t>(Para contratistas del Regimen Simplificado)</t>
    </r>
  </si>
  <si>
    <r>
      <t xml:space="preserve">4.6  BALANCE DEL ANTICIPO O PAGO ANTICIPADO 
</t>
    </r>
    <r>
      <rPr>
        <sz val="9"/>
        <rFont val="Arial"/>
        <family val="2"/>
      </rPr>
      <t>(Adicionar filas, cuando en el pago concurran recursos con situación de fondos y recursos sin situación de fondos)</t>
    </r>
  </si>
  <si>
    <r>
      <t xml:space="preserve">4.7  BALANCE DEL ACTO CONTRACTUAL POR EL DPTO 
</t>
    </r>
    <r>
      <rPr>
        <sz val="9"/>
        <rFont val="Arial"/>
        <family val="2"/>
      </rPr>
      <t>(Adicionar filas, cuando en el pago concurran recursos con situación de fondos y recursos sin situación de fondos)</t>
    </r>
  </si>
  <si>
    <r>
      <t xml:space="preserve">4.8  BALANCE ACTO CONTRACTUAL POR EL COOPERANTE 
</t>
    </r>
    <r>
      <rPr>
        <sz val="9"/>
        <rFont val="Arial"/>
        <family val="2"/>
      </rPr>
      <t>(Si hay más de un cooperante, agregar balances por cada uno de ellos)</t>
    </r>
  </si>
  <si>
    <t>NOMBRE DE LA OBRA:</t>
  </si>
  <si>
    <t>4.1  INFORMACIÓN CONTABLE PARA CONTRATOS DE OBRAS DE INFRAESTRUCTURA, DE PROPIEDAD DEL DPTO</t>
  </si>
  <si>
    <t>Vigente desde: 20/08/2015</t>
  </si>
  <si>
    <t>CAMPOS VALIDACIONES</t>
  </si>
  <si>
    <t>N/A</t>
  </si>
  <si>
    <t>IBAGUÉ</t>
  </si>
  <si>
    <t xml:space="preserve">NOMBRE DEL SUPERVISOR </t>
  </si>
  <si>
    <t xml:space="preserve"> Apoyar la formulación y estructuración de proyectos del sector agropecuario y las cadenas productivas priorizadas por la  secretaría de desarrollo agropecuario y producción alimentaria del departamento del Tolima  Teniendo en cuenta la integración y ejecución de los actores.</t>
  </si>
  <si>
    <t>Se ha apoyado en los comites tecnicos de la secretaria de Desarrollo Agropecuario y Produccion Alimentaria para la definicion, formulacion y estructuracion de los proyectos productivos.</t>
  </si>
  <si>
    <t>Actas de los comites desarrollado en la Secretaria de Desarrollo Agropecuario y Producción Alimentaria</t>
  </si>
  <si>
    <t>Reposa en el archivo de la Secretaria.</t>
  </si>
  <si>
    <t xml:space="preserve">NOMBRE(s)  DEL SUPERVISOR(es) : </t>
  </si>
  <si>
    <t xml:space="preserve">Apoyar a  la actualización y registro de proyectos de la  secretaría de desarrollo agropecuario y producción alimentaria del departamento del Tolima en las plataformas requeridas. </t>
  </si>
  <si>
    <t>Establecer y mantener relaciones cordiales y reciprocas con redes o grupos de personas internas y externas a la organización que faciliten la consecución de los objetivos institucionales.</t>
  </si>
  <si>
    <t>• Firmar el acta de iniciación, de común acuerdo con el supervisor una vez legalizado y perfeccionado el contrato de prestación de servicios profesionales.</t>
  </si>
  <si>
    <t>• Las demás que se deriven de la naturaleza del presente contrato y que garanticen su cabal y oportuna ejecución.</t>
  </si>
  <si>
    <t xml:space="preserve"> Apoyar al fortalecimiento de las actividades que se desarrollen en el departamento con relación a convocatorias vigentes de las entidades públicas privadas para la gestión de recursos de la secretaría de desarrollo agropecuario y producción alimentaria del departamento del Tolima.</t>
  </si>
  <si>
    <t>Durante el presente periodo se esta agendando en conjunto con el supervisor la programacion de las reuniones</t>
  </si>
  <si>
    <t>Actas de los comite desarrollado en la Secretaria de desarrollo agropecuario y producción alimentaria</t>
  </si>
  <si>
    <t>Reposa en el archivo de la Secretaria de desarrollo agropecuario y producción alimentaria</t>
  </si>
  <si>
    <t>Constituir las pólizas pactadas en el contrato.</t>
  </si>
  <si>
    <t>Poliza de cumplimiento entidad estatal</t>
  </si>
  <si>
    <t>Anexo poliza</t>
  </si>
  <si>
    <t>Se   radico poliza  de seguro de cumplimeitno entidad estatal del     26/02/2016, la cual reposa en la  Dirección de Contratación.</t>
  </si>
  <si>
    <t>Cumplir con sus obligaciones frente al sistema de seguridad social integral, so pena de incurrir en las sanciones establecidas en el artículo 23 de la ley 1150 de 2007, o en las disposiciones que las modifiquen, deroguen o adicionen. Documentos que deben enviar al supervisor del contrato dentro de los cinco primeros días de cada mes, con el fin de gestionar el respectivo pago mensual.</t>
  </si>
  <si>
    <t xml:space="preserve">Planilla de pago  aportes  al Sistema de Seguridad Social Integral  </t>
  </si>
  <si>
    <t>Anexo Planilla</t>
  </si>
  <si>
    <t>Se presentan  los  soportes    de Salud – Nueva EPS, Pensión - Colfondos y ARL- Positiva, los cuales reposan en la en la  Dirección de Contratación.</t>
  </si>
  <si>
    <t>Se firma acta de inicio con fecha del 24 de febrero de 2016. Del contrato No. 0063 del 22 de Febrero de 2016.</t>
  </si>
  <si>
    <t>Acta de inicio  del 24 de Febrero de 2016</t>
  </si>
  <si>
    <t>Anexo, Acta de inicio  del 24 de Febrero de 2016</t>
  </si>
  <si>
    <t>Registro fotografico</t>
  </si>
  <si>
    <t>Anexo registro fotografico.</t>
  </si>
  <si>
    <r>
      <t xml:space="preserve">Certifcacion de la actualizacion  del proyecto , expedida por planeacion.                      </t>
    </r>
    <r>
      <rPr>
        <sz val="9"/>
        <color theme="0"/>
        <rFont val="Arial"/>
        <family val="2"/>
      </rPr>
      <t xml:space="preserve">jjjjjj JJJJJJJJJJJJJJJJJJJJJJJJ   </t>
    </r>
    <r>
      <rPr>
        <sz val="9"/>
        <color theme="1"/>
        <rFont val="Arial"/>
        <family val="2"/>
      </rPr>
      <t>Matriz de estado de Contratos y Convenios de la SDA Y PA .</t>
    </r>
  </si>
  <si>
    <t xml:space="preserve">Reposa en el archivo de la Secretaria. </t>
  </si>
  <si>
    <t>mayo de 2016</t>
  </si>
  <si>
    <r>
      <t xml:space="preserve">Se actualizacion y registro del proyecto :" Apoyo a proyectos de reforestacion productora y protectora  en el Departamento del Tolima".             </t>
    </r>
    <r>
      <rPr>
        <sz val="9"/>
        <color theme="0"/>
        <rFont val="Arial"/>
        <family val="2"/>
      </rPr>
      <t>jjjjjjjjjjjjjjjjjjjjjjjjjjkkkkkkkkkkkkkkkkkkkk</t>
    </r>
    <r>
      <rPr>
        <sz val="9"/>
        <rFont val="Arial"/>
        <family val="2"/>
      </rPr>
      <t>Se ha apoyada a la actualizacion y registro de los proyectos de la Secretaria de Desarrollo Agropecuario y Produccion Alimentaria mediante la identificacion del estado de Contratos y convenios de la SDA Y PA en el año 2015.</t>
    </r>
  </si>
  <si>
    <t xml:space="preserve">Apoyo a la realizacion del  Informe final  presentando por la Secretaria de Desarrollo Agropecuario y Produccion Alimentaria ante el Ministerio de Agricultural para adelantar gestiones de recursos, para atender a los afectados por el Fenómeno del Niño en el departamento del Tolima.  En la lineas de ayuda de fertilizantes, tanques y silo
 </t>
  </si>
  <si>
    <t>se apoyo a la secretaria en todo lo concerniente al consejo seccional de agricultura departamental en el Centro de convenciones de la Gobernacion del Tolima.</t>
  </si>
  <si>
    <t>0601</t>
  </si>
  <si>
    <t>CORPORACION PARA LA PROMOCION DEL DESARROLLO RURAL Y AGROINDUSTRIAL " PROHACIENDO"</t>
  </si>
  <si>
    <t>890.706.424-1</t>
  </si>
  <si>
    <t>90 DIAS</t>
  </si>
  <si>
    <t>1956 DEL 23 DE MAYO DE 2016</t>
  </si>
  <si>
    <t>4202  DEL 27 DE MAYO DE 2016</t>
  </si>
  <si>
    <t>EYBER JAVIER TRIANA PARRA</t>
  </si>
  <si>
    <t>CLAUSULA DECIMAPRIMERA DEL CONVENIO</t>
  </si>
  <si>
    <t>javier.triana@tolima.gov.co</t>
  </si>
  <si>
    <t>acta de inicio</t>
  </si>
  <si>
    <t>Certificación</t>
  </si>
  <si>
    <t>03 - 3 - 9122- 8020 APOYO A LA AGROINDUSTRIA Y COMERCIALIZACIÓN EN EL DEPARTAMENTO DEL TOLIMA</t>
  </si>
  <si>
    <t>4202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</si>
</sst>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\ * #,##0.00_);_(&quot;$&quot;\ * \(#,##0.00\);_(&quot;$&quot;\ * &quot;-&quot;??_);_(@_)"/>
    <numFmt numFmtId="165" formatCode="_-* #,##0.00_-;\-* #,##0.00_-;_-* &quot;-&quot;??_-;_-@_-"/>
    <numFmt numFmtId="166" formatCode="_ &quot;$&quot;\ * #,##0.00_ ;_ &quot;$&quot;\ * \-#,##0.00_ ;_ &quot;$&quot;\ * &quot;-&quot;??_ ;_ @_ "/>
    <numFmt numFmtId="167" formatCode="_([$$-240A]\ * #,##0.00_);_([$$-240A]\ * \(#,##0.00\);_([$$-240A]\ * &quot;-&quot;??_);_(@_)"/>
    <numFmt numFmtId="168" formatCode="dd/mm/yyyy;@"/>
    <numFmt numFmtId="169" formatCode="_ &quot;$&quot;\ * #,##0_ ;_ &quot;$&quot;\ * \-#,##0_ ;_ &quot;$&quot;\ * &quot;-&quot;??_ ;_ @_ "/>
    <numFmt numFmtId="170" formatCode="d/mm/yyyy;@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1"/>
      <name val="Arial"/>
      <family val="2"/>
    </font>
    <font>
      <sz val="8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" fillId="0" borderId="0"/>
  </cellStyleXfs>
  <cellXfs count="418">
    <xf numFmtId="0" fontId="0" fillId="0" borderId="0" xfId="0"/>
    <xf numFmtId="0" fontId="0" fillId="0" borderId="0" xfId="0" applyBorder="1"/>
    <xf numFmtId="49" fontId="7" fillId="0" borderId="0" xfId="0" applyNumberFormat="1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/>
    </xf>
    <xf numFmtId="0" fontId="0" fillId="0" borderId="0" xfId="0" applyFill="1" applyBorder="1"/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8" fillId="0" borderId="0" xfId="0" applyFont="1" applyBorder="1"/>
    <xf numFmtId="0" fontId="8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70" fontId="4" fillId="5" borderId="1" xfId="0" applyNumberFormat="1" applyFont="1" applyFill="1" applyBorder="1" applyAlignment="1" applyProtection="1">
      <alignment horizontal="left" vertical="center" wrapText="1"/>
      <protection locked="0"/>
    </xf>
    <xf numFmtId="170" fontId="4" fillId="4" borderId="0" xfId="0" applyNumberFormat="1" applyFont="1" applyFill="1" applyBorder="1" applyAlignment="1" applyProtection="1">
      <alignment vertical="center" wrapText="1"/>
      <protection locked="0"/>
    </xf>
    <xf numFmtId="1" fontId="3" fillId="2" borderId="27" xfId="0" applyNumberFormat="1" applyFont="1" applyFill="1" applyBorder="1" applyAlignment="1" applyProtection="1">
      <alignment vertical="center" wrapText="1"/>
      <protection locked="0"/>
    </xf>
    <xf numFmtId="49" fontId="1" fillId="4" borderId="14" xfId="2" applyNumberFormat="1" applyFont="1" applyFill="1" applyBorder="1" applyAlignment="1" applyProtection="1">
      <alignment vertical="center" wrapText="1"/>
      <protection locked="0"/>
    </xf>
    <xf numFmtId="164" fontId="1" fillId="4" borderId="6" xfId="2" applyNumberFormat="1" applyFont="1" applyFill="1" applyBorder="1" applyAlignment="1" applyProtection="1">
      <alignment vertical="center" wrapText="1"/>
      <protection locked="0"/>
    </xf>
    <xf numFmtId="164" fontId="1" fillId="4" borderId="2" xfId="2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Protection="1">
      <protection locked="0"/>
    </xf>
    <xf numFmtId="0" fontId="4" fillId="5" borderId="17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2" fillId="5" borderId="20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2" fillId="5" borderId="14" xfId="0" applyFont="1" applyFill="1" applyBorder="1" applyAlignment="1" applyProtection="1">
      <alignment horizontal="left" vertical="center" wrapText="1"/>
      <protection locked="0"/>
    </xf>
    <xf numFmtId="49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5" borderId="16" xfId="0" applyFont="1" applyFill="1" applyBorder="1" applyAlignment="1" applyProtection="1">
      <alignment vertical="center" wrapText="1"/>
      <protection locked="0"/>
    </xf>
    <xf numFmtId="14" fontId="2" fillId="4" borderId="0" xfId="0" applyNumberFormat="1" applyFont="1" applyFill="1" applyBorder="1" applyAlignment="1" applyProtection="1">
      <alignment vertical="center" wrapText="1"/>
      <protection locked="0"/>
    </xf>
    <xf numFmtId="0" fontId="1" fillId="4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16" fillId="5" borderId="20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16" fillId="5" borderId="2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7" fillId="0" borderId="18" xfId="0" applyNumberFormat="1" applyFont="1" applyBorder="1" applyAlignment="1" applyProtection="1">
      <alignment horizontal="center" vertical="center" wrapText="1"/>
      <protection locked="0"/>
    </xf>
    <xf numFmtId="170" fontId="17" fillId="0" borderId="1" xfId="0" applyNumberFormat="1" applyFont="1" applyBorder="1" applyAlignment="1" applyProtection="1">
      <alignment horizontal="center" vertical="center" wrapText="1"/>
      <protection locked="0"/>
    </xf>
    <xf numFmtId="170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17" fillId="0" borderId="28" xfId="0" applyNumberFormat="1" applyFont="1" applyBorder="1" applyAlignment="1" applyProtection="1">
      <alignment horizontal="center" vertical="center" wrapText="1"/>
      <protection locked="0"/>
    </xf>
    <xf numFmtId="170" fontId="17" fillId="0" borderId="3" xfId="0" applyNumberFormat="1" applyFont="1" applyBorder="1" applyAlignment="1" applyProtection="1">
      <alignment horizontal="center" vertical="center" wrapText="1"/>
      <protection locked="0"/>
    </xf>
    <xf numFmtId="170" fontId="1" fillId="0" borderId="4" xfId="0" applyNumberFormat="1" applyFont="1" applyBorder="1" applyAlignment="1" applyProtection="1">
      <alignment horizontal="center" vertical="center" wrapText="1"/>
      <protection locked="0"/>
    </xf>
    <xf numFmtId="0" fontId="16" fillId="5" borderId="24" xfId="0" applyFont="1" applyFill="1" applyBorder="1" applyAlignment="1" applyProtection="1">
      <alignment horizontal="center" vertical="center" wrapText="1"/>
      <protection locked="0"/>
    </xf>
    <xf numFmtId="0" fontId="2" fillId="5" borderId="30" xfId="0" applyFont="1" applyFill="1" applyBorder="1" applyAlignment="1" applyProtection="1">
      <alignment horizontal="center" vertical="center" wrapText="1"/>
      <protection locked="0"/>
    </xf>
    <xf numFmtId="0" fontId="16" fillId="5" borderId="25" xfId="0" applyFont="1" applyFill="1" applyBorder="1" applyAlignment="1" applyProtection="1">
      <alignment horizontal="center" vertical="center" wrapText="1"/>
      <protection locked="0"/>
    </xf>
    <xf numFmtId="0" fontId="16" fillId="5" borderId="31" xfId="0" applyFont="1" applyFill="1" applyBorder="1" applyAlignment="1" applyProtection="1">
      <alignment horizontal="center" vertical="center" wrapText="1"/>
      <protection locked="0"/>
    </xf>
    <xf numFmtId="0" fontId="16" fillId="5" borderId="26" xfId="0" applyFont="1" applyFill="1" applyBorder="1" applyAlignment="1" applyProtection="1">
      <alignment horizontal="center" vertical="center" wrapText="1"/>
      <protection locked="0"/>
    </xf>
    <xf numFmtId="49" fontId="17" fillId="0" borderId="20" xfId="0" applyNumberFormat="1" applyFont="1" applyBorder="1" applyAlignment="1" applyProtection="1">
      <alignment horizontal="center" vertical="center" wrapText="1"/>
      <protection locked="0"/>
    </xf>
    <xf numFmtId="170" fontId="17" fillId="0" borderId="14" xfId="0" applyNumberFormat="1" applyFont="1" applyBorder="1" applyAlignment="1" applyProtection="1">
      <alignment horizontal="center" vertical="center" wrapText="1"/>
      <protection locked="0"/>
    </xf>
    <xf numFmtId="0" fontId="17" fillId="0" borderId="14" xfId="0" applyFont="1" applyFill="1" applyBorder="1" applyAlignment="1" applyProtection="1">
      <alignment horizontal="center" vertical="center" wrapText="1"/>
      <protection locked="0"/>
    </xf>
    <xf numFmtId="170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49" fontId="17" fillId="0" borderId="29" xfId="0" applyNumberFormat="1" applyFont="1" applyBorder="1" applyAlignment="1" applyProtection="1">
      <alignment horizontal="center" vertical="center" wrapText="1"/>
      <protection locked="0"/>
    </xf>
    <xf numFmtId="170" fontId="17" fillId="0" borderId="16" xfId="0" applyNumberFormat="1" applyFont="1" applyBorder="1" applyAlignment="1" applyProtection="1">
      <alignment horizontal="center" vertical="center" wrapText="1"/>
      <protection locked="0"/>
    </xf>
    <xf numFmtId="0" fontId="17" fillId="0" borderId="16" xfId="0" applyFont="1" applyFill="1" applyBorder="1" applyAlignment="1" applyProtection="1">
      <alignment horizontal="center" vertical="center" wrapText="1"/>
      <protection locked="0"/>
    </xf>
    <xf numFmtId="170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vertical="center" wrapText="1"/>
      <protection locked="0"/>
    </xf>
    <xf numFmtId="0" fontId="2" fillId="5" borderId="24" xfId="0" applyFont="1" applyFill="1" applyBorder="1" applyAlignment="1" applyProtection="1">
      <alignment horizontal="center" vertical="center" wrapText="1"/>
      <protection locked="0"/>
    </xf>
    <xf numFmtId="0" fontId="2" fillId="5" borderId="25" xfId="0" applyFont="1" applyFill="1" applyBorder="1" applyAlignment="1" applyProtection="1">
      <alignment horizontal="center" vertical="center" wrapText="1"/>
      <protection locked="0"/>
    </xf>
    <xf numFmtId="0" fontId="2" fillId="5" borderId="2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168" fontId="1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70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70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8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8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170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170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 applyProtection="1">
      <alignment vertical="center" wrapText="1"/>
      <protection locked="0"/>
    </xf>
    <xf numFmtId="0" fontId="4" fillId="4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5" borderId="23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2" fillId="5" borderId="18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2" fillId="5" borderId="22" xfId="0" applyFont="1" applyFill="1" applyBorder="1" applyAlignment="1" applyProtection="1">
      <alignment horizontal="left" vertical="center" wrapText="1"/>
      <protection locked="0"/>
    </xf>
    <xf numFmtId="0" fontId="2" fillId="5" borderId="19" xfId="0" applyFont="1" applyFill="1" applyBorder="1" applyAlignment="1" applyProtection="1">
      <alignment horizontal="left" vertical="center" wrapText="1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2" fillId="5" borderId="17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5" borderId="16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167" fontId="1" fillId="0" borderId="0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 applyProtection="1">
      <alignment horizontal="left" vertical="center" wrapText="1"/>
      <protection locked="0"/>
    </xf>
    <xf numFmtId="0" fontId="1" fillId="4" borderId="0" xfId="0" applyFont="1" applyFill="1" applyAlignment="1" applyProtection="1">
      <alignment horizontal="left" vertical="center" wrapText="1"/>
      <protection locked="0"/>
    </xf>
    <xf numFmtId="0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NumberFormat="1" applyFont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9" fillId="4" borderId="0" xfId="0" applyFont="1" applyFill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left" vertical="center" wrapText="1"/>
      <protection locked="0"/>
    </xf>
    <xf numFmtId="0" fontId="19" fillId="4" borderId="0" xfId="0" applyFont="1" applyFill="1" applyProtection="1">
      <protection locked="0"/>
    </xf>
    <xf numFmtId="0" fontId="20" fillId="4" borderId="0" xfId="0" applyFont="1" applyFill="1" applyProtection="1">
      <protection locked="0"/>
    </xf>
    <xf numFmtId="0" fontId="19" fillId="4" borderId="0" xfId="0" applyFont="1" applyFill="1" applyAlignment="1" applyProtection="1">
      <alignment horizontal="left" vertical="top" wrapText="1"/>
      <protection locked="0"/>
    </xf>
    <xf numFmtId="165" fontId="1" fillId="0" borderId="0" xfId="3" applyFont="1" applyAlignment="1" applyProtection="1">
      <alignment vertical="center"/>
      <protection locked="0"/>
    </xf>
    <xf numFmtId="165" fontId="1" fillId="0" borderId="0" xfId="0" applyNumberFormat="1" applyFont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22" fillId="5" borderId="7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vertical="center" wrapText="1"/>
    </xf>
    <xf numFmtId="0" fontId="3" fillId="4" borderId="7" xfId="4" applyFont="1" applyFill="1" applyBorder="1" applyAlignment="1">
      <alignment horizontal="justify" vertical="center" wrapText="1"/>
    </xf>
    <xf numFmtId="0" fontId="3" fillId="4" borderId="7" xfId="4" applyFont="1" applyFill="1" applyBorder="1" applyAlignment="1">
      <alignment horizontal="left" vertical="center" wrapText="1"/>
    </xf>
    <xf numFmtId="0" fontId="3" fillId="4" borderId="7" xfId="4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8" fillId="0" borderId="8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4" applyNumberFormat="1" applyFont="1" applyFill="1" applyBorder="1" applyAlignment="1" applyProtection="1">
      <alignment horizontal="justify" vertical="center" wrapText="1"/>
      <protection locked="0"/>
    </xf>
    <xf numFmtId="0" fontId="8" fillId="4" borderId="1" xfId="4" applyNumberFormat="1" applyFont="1" applyFill="1" applyBorder="1" applyAlignment="1" applyProtection="1">
      <alignment horizontal="justify" vertical="center"/>
      <protection locked="0"/>
    </xf>
    <xf numFmtId="0" fontId="2" fillId="5" borderId="51" xfId="0" applyFont="1" applyFill="1" applyBorder="1" applyAlignment="1" applyProtection="1">
      <alignment horizontal="left" vertical="center"/>
      <protection locked="0"/>
    </xf>
    <xf numFmtId="0" fontId="2" fillId="5" borderId="52" xfId="0" applyFont="1" applyFill="1" applyBorder="1" applyAlignment="1" applyProtection="1">
      <alignment horizontal="left" vertical="center"/>
      <protection locked="0"/>
    </xf>
    <xf numFmtId="0" fontId="2" fillId="5" borderId="40" xfId="0" applyFont="1" applyFill="1" applyBorder="1" applyAlignment="1" applyProtection="1">
      <alignment horizontal="left" vertical="center"/>
      <protection locked="0"/>
    </xf>
    <xf numFmtId="0" fontId="18" fillId="4" borderId="0" xfId="0" applyFont="1" applyFill="1" applyBorder="1" applyAlignment="1" applyProtection="1">
      <alignment horizontal="center" vertical="center" wrapText="1"/>
      <protection locked="0"/>
    </xf>
    <xf numFmtId="166" fontId="1" fillId="6" borderId="32" xfId="2" applyFont="1" applyFill="1" applyBorder="1" applyAlignment="1" applyProtection="1">
      <alignment horizontal="center" vertical="center"/>
      <protection locked="0"/>
    </xf>
    <xf numFmtId="166" fontId="1" fillId="6" borderId="33" xfId="2" applyFont="1" applyFill="1" applyBorder="1" applyAlignment="1" applyProtection="1">
      <alignment horizontal="center" vertical="center"/>
      <protection locked="0"/>
    </xf>
    <xf numFmtId="166" fontId="1" fillId="6" borderId="34" xfId="2" applyFont="1" applyFill="1" applyBorder="1" applyAlignment="1" applyProtection="1">
      <alignment horizontal="center" vertical="center"/>
      <protection locked="0"/>
    </xf>
    <xf numFmtId="166" fontId="1" fillId="6" borderId="35" xfId="2" applyFont="1" applyFill="1" applyBorder="1" applyAlignment="1" applyProtection="1">
      <alignment horizontal="center" vertical="center"/>
      <protection locked="0"/>
    </xf>
    <xf numFmtId="166" fontId="1" fillId="0" borderId="34" xfId="2" applyFont="1" applyBorder="1" applyAlignment="1" applyProtection="1">
      <alignment horizontal="center" vertical="center"/>
      <protection locked="0"/>
    </xf>
    <xf numFmtId="166" fontId="1" fillId="0" borderId="36" xfId="2" applyFont="1" applyBorder="1" applyAlignment="1" applyProtection="1">
      <alignment horizontal="center" vertical="center"/>
      <protection locked="0"/>
    </xf>
    <xf numFmtId="166" fontId="4" fillId="7" borderId="37" xfId="2" applyFont="1" applyFill="1" applyBorder="1" applyAlignment="1" applyProtection="1">
      <alignment horizontal="center" vertical="center"/>
      <protection locked="0"/>
    </xf>
    <xf numFmtId="166" fontId="4" fillId="7" borderId="38" xfId="2" applyFont="1" applyFill="1" applyBorder="1" applyAlignment="1" applyProtection="1">
      <alignment horizontal="center" vertical="center"/>
      <protection locked="0"/>
    </xf>
    <xf numFmtId="166" fontId="1" fillId="4" borderId="15" xfId="2" applyFont="1" applyFill="1" applyBorder="1" applyAlignment="1" applyProtection="1">
      <alignment horizontal="center" vertical="center"/>
      <protection locked="0"/>
    </xf>
    <xf numFmtId="166" fontId="1" fillId="4" borderId="27" xfId="2" applyFont="1" applyFill="1" applyBorder="1" applyAlignment="1" applyProtection="1">
      <alignment horizontal="center" vertical="center"/>
      <protection locked="0"/>
    </xf>
    <xf numFmtId="166" fontId="1" fillId="6" borderId="39" xfId="2" applyFont="1" applyFill="1" applyBorder="1" applyAlignment="1" applyProtection="1">
      <alignment horizontal="center" vertical="center"/>
      <protection locked="0"/>
    </xf>
    <xf numFmtId="166" fontId="1" fillId="6" borderId="40" xfId="2" applyFont="1" applyFill="1" applyBorder="1" applyAlignment="1" applyProtection="1">
      <alignment horizontal="center" vertical="center"/>
      <protection locked="0"/>
    </xf>
    <xf numFmtId="166" fontId="1" fillId="6" borderId="41" xfId="2" applyFont="1" applyFill="1" applyBorder="1" applyAlignment="1" applyProtection="1">
      <alignment horizontal="center" vertical="center"/>
      <protection locked="0"/>
    </xf>
    <xf numFmtId="166" fontId="1" fillId="6" borderId="42" xfId="2" applyFont="1" applyFill="1" applyBorder="1" applyAlignment="1" applyProtection="1">
      <alignment horizontal="center" vertical="center"/>
      <protection locked="0"/>
    </xf>
    <xf numFmtId="166" fontId="1" fillId="6" borderId="36" xfId="2" applyFont="1" applyFill="1" applyBorder="1" applyAlignment="1" applyProtection="1">
      <alignment horizontal="center" vertical="center"/>
      <protection locked="0"/>
    </xf>
    <xf numFmtId="166" fontId="1" fillId="0" borderId="15" xfId="2" applyFont="1" applyBorder="1" applyAlignment="1" applyProtection="1">
      <alignment horizontal="center" vertical="center"/>
      <protection locked="0"/>
    </xf>
    <xf numFmtId="166" fontId="1" fillId="0" borderId="43" xfId="2" applyFont="1" applyBorder="1" applyAlignment="1" applyProtection="1">
      <alignment horizontal="center" vertical="center"/>
      <protection locked="0"/>
    </xf>
    <xf numFmtId="0" fontId="4" fillId="8" borderId="44" xfId="0" applyFont="1" applyFill="1" applyBorder="1" applyAlignment="1" applyProtection="1">
      <alignment horizontal="center" vertical="center" wrapText="1"/>
      <protection locked="0"/>
    </xf>
    <xf numFmtId="0" fontId="4" fillId="8" borderId="19" xfId="0" applyFont="1" applyFill="1" applyBorder="1" applyAlignment="1" applyProtection="1">
      <alignment horizontal="center" vertical="center" wrapText="1"/>
      <protection locked="0"/>
    </xf>
    <xf numFmtId="0" fontId="4" fillId="8" borderId="45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2" fillId="5" borderId="42" xfId="0" applyFont="1" applyFill="1" applyBorder="1" applyAlignment="1" applyProtection="1">
      <alignment horizontal="left" vertical="center"/>
      <protection locked="0"/>
    </xf>
    <xf numFmtId="166" fontId="4" fillId="7" borderId="22" xfId="2" applyFont="1" applyFill="1" applyBorder="1" applyAlignment="1" applyProtection="1">
      <alignment horizontal="center" vertical="center"/>
      <protection locked="0"/>
    </xf>
    <xf numFmtId="166" fontId="4" fillId="7" borderId="46" xfId="2" applyFont="1" applyFill="1" applyBorder="1" applyAlignment="1" applyProtection="1">
      <alignment horizontal="center" vertical="center"/>
      <protection locked="0"/>
    </xf>
    <xf numFmtId="166" fontId="1" fillId="6" borderId="8" xfId="2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 applyProtection="1">
      <alignment horizontal="left" vertical="center"/>
      <protection locked="0"/>
    </xf>
    <xf numFmtId="0" fontId="4" fillId="5" borderId="29" xfId="0" applyFont="1" applyFill="1" applyBorder="1" applyAlignment="1" applyProtection="1">
      <alignment horizontal="left" vertical="center"/>
      <protection locked="0"/>
    </xf>
    <xf numFmtId="0" fontId="4" fillId="5" borderId="16" xfId="0" applyFont="1" applyFill="1" applyBorder="1" applyAlignment="1" applyProtection="1">
      <alignment horizontal="left" vertical="center"/>
      <protection locked="0"/>
    </xf>
    <xf numFmtId="166" fontId="4" fillId="7" borderId="57" xfId="2" applyFont="1" applyFill="1" applyBorder="1" applyAlignment="1" applyProtection="1">
      <alignment horizontal="center" vertical="center"/>
      <protection locked="0"/>
    </xf>
    <xf numFmtId="0" fontId="13" fillId="7" borderId="47" xfId="0" applyFont="1" applyFill="1" applyBorder="1" applyAlignment="1" applyProtection="1">
      <alignment horizontal="center" vertical="center" wrapText="1"/>
      <protection locked="0"/>
    </xf>
    <xf numFmtId="0" fontId="13" fillId="7" borderId="48" xfId="0" applyFont="1" applyFill="1" applyBorder="1" applyAlignment="1" applyProtection="1">
      <alignment horizontal="center" vertical="center" wrapText="1"/>
      <protection locked="0"/>
    </xf>
    <xf numFmtId="0" fontId="13" fillId="7" borderId="49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166" fontId="1" fillId="4" borderId="34" xfId="2" applyFont="1" applyFill="1" applyBorder="1" applyAlignment="1" applyProtection="1">
      <alignment horizontal="center" vertical="center"/>
      <protection locked="0"/>
    </xf>
    <xf numFmtId="166" fontId="1" fillId="4" borderId="35" xfId="2" applyFont="1" applyFill="1" applyBorder="1" applyAlignment="1" applyProtection="1">
      <alignment horizontal="center" vertical="center"/>
      <protection locked="0"/>
    </xf>
    <xf numFmtId="0" fontId="2" fillId="5" borderId="54" xfId="0" applyFont="1" applyFill="1" applyBorder="1" applyAlignment="1" applyProtection="1">
      <alignment horizontal="left" vertical="center"/>
      <protection locked="0"/>
    </xf>
    <xf numFmtId="0" fontId="2" fillId="5" borderId="10" xfId="0" applyFont="1" applyFill="1" applyBorder="1" applyAlignment="1" applyProtection="1">
      <alignment horizontal="left" vertical="center"/>
      <protection locked="0"/>
    </xf>
    <xf numFmtId="0" fontId="2" fillId="5" borderId="43" xfId="0" applyFont="1" applyFill="1" applyBorder="1" applyAlignment="1" applyProtection="1">
      <alignment horizontal="left" vertical="center"/>
      <protection locked="0"/>
    </xf>
    <xf numFmtId="166" fontId="1" fillId="4" borderId="3" xfId="2" applyFont="1" applyFill="1" applyBorder="1" applyAlignment="1" applyProtection="1">
      <alignment horizontal="left" vertical="center"/>
      <protection locked="0"/>
    </xf>
    <xf numFmtId="166" fontId="1" fillId="4" borderId="4" xfId="2" applyFont="1" applyFill="1" applyBorder="1" applyAlignment="1" applyProtection="1">
      <alignment horizontal="left" vertical="center"/>
      <protection locked="0"/>
    </xf>
    <xf numFmtId="0" fontId="2" fillId="5" borderId="55" xfId="0" applyFont="1" applyFill="1" applyBorder="1" applyAlignment="1" applyProtection="1">
      <alignment horizontal="left" vertical="center"/>
      <protection locked="0"/>
    </xf>
    <xf numFmtId="0" fontId="2" fillId="5" borderId="56" xfId="0" applyFont="1" applyFill="1" applyBorder="1" applyAlignment="1" applyProtection="1">
      <alignment horizontal="left" vertical="center"/>
      <protection locked="0"/>
    </xf>
    <xf numFmtId="0" fontId="2" fillId="5" borderId="57" xfId="0" applyFont="1" applyFill="1" applyBorder="1" applyAlignment="1" applyProtection="1">
      <alignment horizontal="left" vertical="center"/>
      <protection locked="0"/>
    </xf>
    <xf numFmtId="166" fontId="4" fillId="7" borderId="3" xfId="2" applyFont="1" applyFill="1" applyBorder="1" applyAlignment="1" applyProtection="1">
      <alignment horizontal="left" vertical="center"/>
      <protection locked="0"/>
    </xf>
    <xf numFmtId="166" fontId="4" fillId="7" borderId="4" xfId="2" applyFont="1" applyFill="1" applyBorder="1" applyAlignment="1" applyProtection="1">
      <alignment horizontal="left" vertical="center"/>
      <protection locked="0"/>
    </xf>
    <xf numFmtId="0" fontId="2" fillId="5" borderId="20" xfId="0" applyFont="1" applyFill="1" applyBorder="1" applyAlignment="1" applyProtection="1">
      <alignment horizontal="left" vertical="center"/>
      <protection locked="0"/>
    </xf>
    <xf numFmtId="0" fontId="2" fillId="5" borderId="14" xfId="0" applyFont="1" applyFill="1" applyBorder="1" applyAlignment="1" applyProtection="1">
      <alignment horizontal="left" vertical="center"/>
      <protection locked="0"/>
    </xf>
    <xf numFmtId="166" fontId="1" fillId="4" borderId="15" xfId="2" applyFont="1" applyFill="1" applyBorder="1" applyAlignment="1" applyProtection="1">
      <alignment horizontal="left" vertical="center"/>
      <protection locked="0"/>
    </xf>
    <xf numFmtId="166" fontId="1" fillId="4" borderId="27" xfId="2" applyFont="1" applyFill="1" applyBorder="1" applyAlignment="1" applyProtection="1">
      <alignment horizontal="left" vertical="center"/>
      <protection locked="0"/>
    </xf>
    <xf numFmtId="0" fontId="1" fillId="0" borderId="61" xfId="0" applyFont="1" applyBorder="1" applyAlignment="1" applyProtection="1">
      <alignment horizontal="left" vertical="center" wrapText="1"/>
      <protection locked="0"/>
    </xf>
    <xf numFmtId="0" fontId="1" fillId="0" borderId="58" xfId="0" applyFont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4" fillId="5" borderId="51" xfId="0" applyFont="1" applyFill="1" applyBorder="1" applyAlignment="1" applyProtection="1">
      <alignment horizontal="left" vertical="center"/>
      <protection locked="0"/>
    </xf>
    <xf numFmtId="0" fontId="4" fillId="5" borderId="52" xfId="0" applyFont="1" applyFill="1" applyBorder="1" applyAlignment="1" applyProtection="1">
      <alignment horizontal="left" vertical="center"/>
      <protection locked="0"/>
    </xf>
    <xf numFmtId="0" fontId="4" fillId="5" borderId="40" xfId="0" applyFont="1" applyFill="1" applyBorder="1" applyAlignment="1" applyProtection="1">
      <alignment horizontal="left" vertical="center"/>
      <protection locked="0"/>
    </xf>
    <xf numFmtId="166" fontId="4" fillId="7" borderId="39" xfId="2" applyFont="1" applyFill="1" applyBorder="1" applyAlignment="1" applyProtection="1">
      <alignment horizontal="center" vertical="center"/>
      <protection locked="0"/>
    </xf>
    <xf numFmtId="166" fontId="4" fillId="7" borderId="53" xfId="2" applyFont="1" applyFill="1" applyBorder="1" applyAlignment="1" applyProtection="1">
      <alignment horizontal="center" vertical="center"/>
      <protection locked="0"/>
    </xf>
    <xf numFmtId="166" fontId="4" fillId="7" borderId="40" xfId="2" applyFont="1" applyFill="1" applyBorder="1" applyAlignment="1" applyProtection="1">
      <alignment horizontal="center" vertical="center"/>
      <protection locked="0"/>
    </xf>
    <xf numFmtId="166" fontId="1" fillId="0" borderId="27" xfId="2" applyFont="1" applyBorder="1" applyAlignment="1" applyProtection="1">
      <alignment horizontal="center" vertical="center"/>
      <protection locked="0"/>
    </xf>
    <xf numFmtId="0" fontId="4" fillId="8" borderId="24" xfId="0" applyFont="1" applyFill="1" applyBorder="1" applyAlignment="1" applyProtection="1">
      <alignment horizontal="center" vertical="center" wrapText="1"/>
      <protection locked="0"/>
    </xf>
    <xf numFmtId="0" fontId="4" fillId="8" borderId="25" xfId="0" applyFont="1" applyFill="1" applyBorder="1" applyAlignment="1" applyProtection="1">
      <alignment horizontal="center" vertical="center"/>
      <protection locked="0"/>
    </xf>
    <xf numFmtId="0" fontId="4" fillId="8" borderId="26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0" borderId="6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4" fillId="5" borderId="55" xfId="0" applyFont="1" applyFill="1" applyBorder="1" applyAlignment="1" applyProtection="1">
      <alignment horizontal="left" vertical="center"/>
      <protection locked="0"/>
    </xf>
    <xf numFmtId="0" fontId="4" fillId="5" borderId="56" xfId="0" applyFont="1" applyFill="1" applyBorder="1" applyAlignment="1" applyProtection="1">
      <alignment horizontal="left" vertical="center"/>
      <protection locked="0"/>
    </xf>
    <xf numFmtId="0" fontId="4" fillId="5" borderId="57" xfId="0" applyFont="1" applyFill="1" applyBorder="1" applyAlignment="1" applyProtection="1">
      <alignment horizontal="left" vertical="center"/>
      <protection locked="0"/>
    </xf>
    <xf numFmtId="0" fontId="11" fillId="8" borderId="62" xfId="0" applyFont="1" applyFill="1" applyBorder="1" applyAlignment="1" applyProtection="1">
      <alignment horizontal="center" vertical="center"/>
      <protection locked="0"/>
    </xf>
    <xf numFmtId="0" fontId="11" fillId="8" borderId="17" xfId="0" applyFont="1" applyFill="1" applyBorder="1" applyAlignment="1" applyProtection="1">
      <alignment horizontal="center" vertical="center"/>
      <protection locked="0"/>
    </xf>
    <xf numFmtId="0" fontId="11" fillId="8" borderId="63" xfId="0" applyFont="1" applyFill="1" applyBorder="1" applyAlignment="1" applyProtection="1">
      <alignment horizontal="center" vertical="center"/>
      <protection locked="0"/>
    </xf>
    <xf numFmtId="0" fontId="11" fillId="8" borderId="47" xfId="0" applyFont="1" applyFill="1" applyBorder="1" applyAlignment="1" applyProtection="1">
      <alignment horizontal="center" vertical="center" wrapText="1"/>
      <protection locked="0"/>
    </xf>
    <xf numFmtId="0" fontId="11" fillId="8" borderId="48" xfId="0" applyFont="1" applyFill="1" applyBorder="1" applyAlignment="1" applyProtection="1">
      <alignment horizontal="center" vertical="center" wrapText="1"/>
      <protection locked="0"/>
    </xf>
    <xf numFmtId="0" fontId="11" fillId="8" borderId="49" xfId="0" applyFont="1" applyFill="1" applyBorder="1" applyAlignment="1" applyProtection="1">
      <alignment horizontal="center" vertical="center" wrapText="1"/>
      <protection locked="0"/>
    </xf>
    <xf numFmtId="0" fontId="11" fillId="8" borderId="62" xfId="0" applyFont="1" applyFill="1" applyBorder="1" applyAlignment="1" applyProtection="1">
      <alignment horizontal="center" vertical="center" wrapText="1"/>
      <protection locked="0"/>
    </xf>
    <xf numFmtId="0" fontId="11" fillId="8" borderId="17" xfId="0" applyFont="1" applyFill="1" applyBorder="1" applyAlignment="1" applyProtection="1">
      <alignment horizontal="center" vertical="center" wrapText="1"/>
      <protection locked="0"/>
    </xf>
    <xf numFmtId="0" fontId="11" fillId="8" borderId="63" xfId="0" applyFont="1" applyFill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3" xfId="0" applyNumberFormat="1" applyFont="1" applyFill="1" applyBorder="1" applyAlignment="1" applyProtection="1">
      <alignment horizontal="left" vertical="center" wrapText="1"/>
      <protection locked="0"/>
    </xf>
    <xf numFmtId="17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170" fontId="1" fillId="4" borderId="2" xfId="0" applyNumberFormat="1" applyFont="1" applyFill="1" applyBorder="1" applyAlignment="1" applyProtection="1">
      <alignment horizontal="left" vertical="center" wrapText="1"/>
      <protection locked="0"/>
    </xf>
    <xf numFmtId="170" fontId="1" fillId="4" borderId="16" xfId="0" applyNumberFormat="1" applyFont="1" applyFill="1" applyBorder="1" applyAlignment="1" applyProtection="1">
      <alignment horizontal="left" vertical="center" wrapText="1"/>
      <protection locked="0"/>
    </xf>
    <xf numFmtId="170" fontId="1" fillId="4" borderId="6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 applyProtection="1">
      <alignment vertical="center" wrapText="1"/>
      <protection locked="0"/>
    </xf>
    <xf numFmtId="0" fontId="1" fillId="0" borderId="21" xfId="0" applyFont="1" applyFill="1" applyBorder="1" applyAlignment="1" applyProtection="1">
      <alignment vertical="center" wrapText="1"/>
      <protection locked="0"/>
    </xf>
    <xf numFmtId="0" fontId="2" fillId="5" borderId="41" xfId="0" applyFont="1" applyFill="1" applyBorder="1" applyAlignment="1" applyProtection="1">
      <alignment horizontal="left" vertical="center" wrapText="1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locked="0"/>
    </xf>
    <xf numFmtId="0" fontId="2" fillId="5" borderId="54" xfId="0" applyFont="1" applyFill="1" applyBorder="1" applyAlignment="1" applyProtection="1">
      <alignment horizontal="left" vertical="center" wrapText="1"/>
      <protection locked="0"/>
    </xf>
    <xf numFmtId="0" fontId="2" fillId="5" borderId="43" xfId="0" applyFont="1" applyFill="1" applyBorder="1" applyAlignment="1" applyProtection="1">
      <alignment horizontal="left" vertical="center" wrapText="1"/>
      <protection locked="0"/>
    </xf>
    <xf numFmtId="0" fontId="16" fillId="5" borderId="30" xfId="0" applyFont="1" applyFill="1" applyBorder="1" applyAlignment="1" applyProtection="1">
      <alignment horizontal="center" vertical="center" wrapText="1"/>
      <protection locked="0"/>
    </xf>
    <xf numFmtId="0" fontId="16" fillId="5" borderId="3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4" borderId="2" xfId="0" applyFont="1" applyFill="1" applyBorder="1" applyAlignment="1" applyProtection="1">
      <alignment vertical="center" wrapText="1"/>
      <protection locked="0"/>
    </xf>
    <xf numFmtId="0" fontId="2" fillId="5" borderId="25" xfId="0" applyFont="1" applyFill="1" applyBorder="1" applyAlignment="1" applyProtection="1">
      <alignment horizontal="center" vertical="center" wrapText="1"/>
      <protection locked="0"/>
    </xf>
    <xf numFmtId="170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70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 applyProtection="1">
      <alignment horizontal="left" vertical="center" wrapText="1"/>
      <protection locked="0"/>
    </xf>
    <xf numFmtId="0" fontId="1" fillId="4" borderId="10" xfId="0" applyFont="1" applyFill="1" applyBorder="1" applyAlignment="1" applyProtection="1">
      <alignment horizontal="left" vertical="center" wrapText="1"/>
      <protection locked="0"/>
    </xf>
    <xf numFmtId="0" fontId="1" fillId="4" borderId="27" xfId="0" applyFont="1" applyFill="1" applyBorder="1" applyAlignment="1" applyProtection="1">
      <alignment horizontal="left" vertical="center" wrapText="1"/>
      <protection locked="0"/>
    </xf>
    <xf numFmtId="0" fontId="4" fillId="8" borderId="47" xfId="0" applyFont="1" applyFill="1" applyBorder="1" applyAlignment="1" applyProtection="1">
      <alignment horizontal="center" vertical="center" wrapText="1"/>
      <protection locked="0"/>
    </xf>
    <xf numFmtId="0" fontId="4" fillId="8" borderId="48" xfId="0" applyFont="1" applyFill="1" applyBorder="1" applyAlignment="1" applyProtection="1">
      <alignment horizontal="center" vertical="center" wrapText="1"/>
      <protection locked="0"/>
    </xf>
    <xf numFmtId="0" fontId="4" fillId="8" borderId="49" xfId="0" applyFont="1" applyFill="1" applyBorder="1" applyAlignment="1" applyProtection="1">
      <alignment horizontal="center" vertical="center" wrapText="1"/>
      <protection locked="0"/>
    </xf>
    <xf numFmtId="0" fontId="2" fillId="5" borderId="18" xfId="0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166" fontId="2" fillId="7" borderId="39" xfId="2" applyFont="1" applyFill="1" applyBorder="1" applyAlignment="1" applyProtection="1">
      <alignment horizontal="center" vertical="center"/>
      <protection locked="0"/>
    </xf>
    <xf numFmtId="166" fontId="2" fillId="7" borderId="53" xfId="2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left" vertical="center" wrapText="1"/>
      <protection locked="0"/>
    </xf>
    <xf numFmtId="0" fontId="1" fillId="4" borderId="20" xfId="0" applyFont="1" applyFill="1" applyBorder="1" applyAlignment="1" applyProtection="1">
      <alignment vertical="center" wrapText="1"/>
      <protection locked="0"/>
    </xf>
    <xf numFmtId="0" fontId="1" fillId="4" borderId="14" xfId="0" applyFont="1" applyFill="1" applyBorder="1" applyAlignment="1" applyProtection="1">
      <alignment vertical="center" wrapText="1"/>
      <protection locked="0"/>
    </xf>
    <xf numFmtId="164" fontId="1" fillId="4" borderId="16" xfId="2" applyNumberFormat="1" applyFont="1" applyFill="1" applyBorder="1" applyAlignment="1" applyProtection="1">
      <alignment horizontal="center" vertical="center" wrapText="1"/>
      <protection locked="0"/>
    </xf>
    <xf numFmtId="0" fontId="2" fillId="5" borderId="29" xfId="0" applyFont="1" applyFill="1" applyBorder="1" applyAlignment="1" applyProtection="1">
      <alignment horizontal="left" vertical="center" wrapText="1"/>
      <protection locked="0"/>
    </xf>
    <xf numFmtId="0" fontId="2" fillId="5" borderId="16" xfId="0" applyFont="1" applyFill="1" applyBorder="1" applyAlignment="1" applyProtection="1">
      <alignment horizontal="left" vertical="center" wrapText="1"/>
      <protection locked="0"/>
    </xf>
    <xf numFmtId="164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5" borderId="24" xfId="0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vertical="center" wrapText="1"/>
      <protection locked="0"/>
    </xf>
    <xf numFmtId="0" fontId="1" fillId="4" borderId="6" xfId="0" applyFont="1" applyFill="1" applyBorder="1" applyAlignment="1" applyProtection="1">
      <alignment vertical="center" wrapText="1"/>
      <protection locked="0"/>
    </xf>
    <xf numFmtId="0" fontId="2" fillId="5" borderId="26" xfId="0" applyFont="1" applyFill="1" applyBorder="1" applyAlignment="1" applyProtection="1">
      <alignment horizontal="center" vertical="center" wrapText="1"/>
      <protection locked="0"/>
    </xf>
    <xf numFmtId="164" fontId="1" fillId="4" borderId="14" xfId="2" applyNumberFormat="1" applyFont="1" applyFill="1" applyBorder="1" applyAlignment="1" applyProtection="1">
      <alignment vertical="center" wrapText="1"/>
      <protection locked="0"/>
    </xf>
    <xf numFmtId="164" fontId="1" fillId="4" borderId="21" xfId="2" applyNumberFormat="1" applyFont="1" applyFill="1" applyBorder="1" applyAlignment="1" applyProtection="1">
      <alignment vertical="center" wrapText="1"/>
      <protection locked="0"/>
    </xf>
    <xf numFmtId="0" fontId="4" fillId="8" borderId="60" xfId="0" applyFont="1" applyFill="1" applyBorder="1" applyAlignment="1" applyProtection="1">
      <alignment horizontal="center" vertical="center" wrapText="1"/>
      <protection locked="0"/>
    </xf>
    <xf numFmtId="0" fontId="4" fillId="8" borderId="11" xfId="0" applyFont="1" applyFill="1" applyBorder="1" applyAlignment="1" applyProtection="1">
      <alignment horizontal="center" vertical="center" wrapText="1"/>
      <protection locked="0"/>
    </xf>
    <xf numFmtId="0" fontId="4" fillId="8" borderId="12" xfId="0" applyFont="1" applyFill="1" applyBorder="1" applyAlignment="1" applyProtection="1">
      <alignment horizontal="center" vertical="center" wrapText="1"/>
      <protection locked="0"/>
    </xf>
    <xf numFmtId="0" fontId="2" fillId="5" borderId="55" xfId="0" applyFont="1" applyFill="1" applyBorder="1" applyAlignment="1" applyProtection="1">
      <alignment horizontal="left" vertical="center" wrapText="1"/>
      <protection locked="0"/>
    </xf>
    <xf numFmtId="0" fontId="2" fillId="5" borderId="57" xfId="0" applyFont="1" applyFill="1" applyBorder="1" applyAlignment="1" applyProtection="1">
      <alignment horizontal="left" vertical="center" wrapText="1"/>
      <protection locked="0"/>
    </xf>
    <xf numFmtId="49" fontId="1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57" xfId="0" applyNumberFormat="1" applyFont="1" applyFill="1" applyBorder="1" applyAlignment="1" applyProtection="1">
      <alignment horizontal="left" vertical="center" wrapText="1"/>
      <protection locked="0"/>
    </xf>
    <xf numFmtId="0" fontId="1" fillId="0" borderId="58" xfId="0" applyFont="1" applyFill="1" applyBorder="1" applyAlignment="1" applyProtection="1">
      <alignment vertical="center" wrapText="1"/>
      <protection locked="0"/>
    </xf>
    <xf numFmtId="0" fontId="1" fillId="0" borderId="59" xfId="0" applyFont="1" applyFill="1" applyBorder="1" applyAlignment="1" applyProtection="1">
      <alignment vertical="center" wrapText="1"/>
      <protection locked="0"/>
    </xf>
    <xf numFmtId="0" fontId="1" fillId="4" borderId="21" xfId="0" applyFont="1" applyFill="1" applyBorder="1" applyAlignment="1" applyProtection="1">
      <alignment vertical="center" wrapText="1"/>
      <protection locked="0"/>
    </xf>
    <xf numFmtId="0" fontId="2" fillId="5" borderId="39" xfId="0" applyFont="1" applyFill="1" applyBorder="1" applyAlignment="1" applyProtection="1">
      <alignment horizontal="left" vertical="center" wrapText="1"/>
      <protection locked="0"/>
    </xf>
    <xf numFmtId="0" fontId="2" fillId="5" borderId="52" xfId="0" applyFont="1" applyFill="1" applyBorder="1" applyAlignment="1" applyProtection="1">
      <alignment horizontal="left" vertical="center" wrapText="1"/>
      <protection locked="0"/>
    </xf>
    <xf numFmtId="0" fontId="2" fillId="5" borderId="40" xfId="0" applyFont="1" applyFill="1" applyBorder="1" applyAlignment="1" applyProtection="1">
      <alignment horizontal="left" vertical="center" wrapText="1"/>
      <protection locked="0"/>
    </xf>
    <xf numFmtId="0" fontId="2" fillId="5" borderId="22" xfId="0" applyFont="1" applyFill="1" applyBorder="1" applyAlignment="1" applyProtection="1">
      <alignment horizontal="left" vertical="center" wrapText="1"/>
      <protection locked="0"/>
    </xf>
    <xf numFmtId="0" fontId="2" fillId="5" borderId="56" xfId="0" applyFont="1" applyFill="1" applyBorder="1" applyAlignment="1" applyProtection="1">
      <alignment horizontal="left" vertical="center" wrapText="1"/>
      <protection locked="0"/>
    </xf>
    <xf numFmtId="0" fontId="2" fillId="5" borderId="50" xfId="0" applyFont="1" applyFill="1" applyBorder="1" applyAlignment="1" applyProtection="1">
      <alignment horizontal="left" vertical="center" wrapText="1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5" borderId="51" xfId="0" applyFont="1" applyFill="1" applyBorder="1" applyAlignment="1" applyProtection="1">
      <alignment horizontal="left" vertical="center" wrapText="1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0" fontId="2" fillId="5" borderId="42" xfId="0" applyFont="1" applyFill="1" applyBorder="1" applyAlignment="1" applyProtection="1">
      <alignment horizontal="left" vertical="center" wrapText="1"/>
      <protection locked="0"/>
    </xf>
    <xf numFmtId="0" fontId="2" fillId="5" borderId="60" xfId="0" applyFont="1" applyFill="1" applyBorder="1" applyAlignment="1" applyProtection="1">
      <alignment horizontal="left" vertical="center" wrapText="1"/>
      <protection locked="0"/>
    </xf>
    <xf numFmtId="0" fontId="2" fillId="5" borderId="38" xfId="0" applyFont="1" applyFill="1" applyBorder="1" applyAlignment="1" applyProtection="1">
      <alignment horizontal="left" vertical="center" wrapText="1"/>
      <protection locked="0"/>
    </xf>
    <xf numFmtId="164" fontId="1" fillId="4" borderId="14" xfId="2" applyNumberFormat="1" applyFont="1" applyFill="1" applyBorder="1" applyAlignment="1" applyProtection="1">
      <alignment horizontal="center" vertical="center" wrapText="1"/>
      <protection locked="0"/>
    </xf>
    <xf numFmtId="0" fontId="11" fillId="8" borderId="58" xfId="0" applyFont="1" applyFill="1" applyBorder="1" applyAlignment="1" applyProtection="1">
      <alignment horizontal="center" vertical="center" wrapText="1"/>
      <protection locked="0"/>
    </xf>
    <xf numFmtId="0" fontId="11" fillId="8" borderId="33" xfId="0" applyFont="1" applyFill="1" applyBorder="1" applyAlignment="1" applyProtection="1">
      <alignment horizontal="center" vertical="center" wrapText="1"/>
      <protection locked="0"/>
    </xf>
    <xf numFmtId="14" fontId="1" fillId="4" borderId="37" xfId="0" applyNumberFormat="1" applyFont="1" applyFill="1" applyBorder="1" applyAlignment="1" applyProtection="1">
      <alignment vertical="center" wrapText="1"/>
      <protection locked="0"/>
    </xf>
    <xf numFmtId="14" fontId="1" fillId="4" borderId="12" xfId="0" applyNumberFormat="1" applyFont="1" applyFill="1" applyBorder="1" applyAlignment="1" applyProtection="1">
      <alignment vertical="center" wrapText="1"/>
      <protection locked="0"/>
    </xf>
    <xf numFmtId="0" fontId="2" fillId="8" borderId="47" xfId="0" applyFont="1" applyFill="1" applyBorder="1" applyAlignment="1" applyProtection="1">
      <alignment horizontal="center" vertical="center" wrapText="1"/>
      <protection locked="0"/>
    </xf>
    <xf numFmtId="0" fontId="2" fillId="8" borderId="48" xfId="0" applyFont="1" applyFill="1" applyBorder="1" applyAlignment="1" applyProtection="1">
      <alignment horizontal="center" vertical="center" wrapText="1"/>
      <protection locked="0"/>
    </xf>
    <xf numFmtId="0" fontId="2" fillId="8" borderId="49" xfId="0" applyFont="1" applyFill="1" applyBorder="1" applyAlignment="1" applyProtection="1">
      <alignment horizontal="center" vertical="center" wrapText="1"/>
      <protection locked="0"/>
    </xf>
    <xf numFmtId="0" fontId="2" fillId="5" borderId="20" xfId="0" applyFont="1" applyFill="1" applyBorder="1" applyAlignment="1" applyProtection="1">
      <alignment horizontal="left" vertical="center" wrapText="1"/>
      <protection locked="0"/>
    </xf>
    <xf numFmtId="0" fontId="2" fillId="5" borderId="14" xfId="0" applyFont="1" applyFill="1" applyBorder="1" applyAlignment="1" applyProtection="1">
      <alignment horizontal="left" vertical="center" wrapText="1"/>
      <protection locked="0"/>
    </xf>
    <xf numFmtId="0" fontId="4" fillId="8" borderId="61" xfId="0" applyFont="1" applyFill="1" applyBorder="1" applyAlignment="1" applyProtection="1">
      <alignment horizontal="center" vertical="center" wrapText="1"/>
      <protection locked="0"/>
    </xf>
    <xf numFmtId="0" fontId="4" fillId="8" borderId="58" xfId="0" applyFont="1" applyFill="1" applyBorder="1" applyAlignment="1" applyProtection="1">
      <alignment horizontal="center" vertical="center" wrapText="1"/>
      <protection locked="0"/>
    </xf>
    <xf numFmtId="0" fontId="4" fillId="8" borderId="33" xfId="0" applyFont="1" applyFill="1" applyBorder="1" applyAlignment="1" applyProtection="1">
      <alignment horizontal="center" vertical="center" wrapText="1"/>
      <protection locked="0"/>
    </xf>
    <xf numFmtId="0" fontId="2" fillId="5" borderId="47" xfId="0" applyFont="1" applyFill="1" applyBorder="1" applyAlignment="1" applyProtection="1">
      <alignment horizontal="left" vertical="center" wrapText="1"/>
      <protection locked="0"/>
    </xf>
    <xf numFmtId="0" fontId="2" fillId="5" borderId="31" xfId="0" applyFont="1" applyFill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1" fillId="4" borderId="61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4" borderId="60" xfId="0" applyFont="1" applyFill="1" applyBorder="1" applyAlignment="1" applyProtection="1">
      <alignment horizontal="center" vertical="center" wrapText="1"/>
      <protection locked="0"/>
    </xf>
    <xf numFmtId="0" fontId="4" fillId="2" borderId="44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45" xfId="0" applyFont="1" applyFill="1" applyBorder="1" applyAlignment="1" applyProtection="1">
      <alignment horizontal="left" vertical="center" wrapText="1"/>
      <protection locked="0"/>
    </xf>
    <xf numFmtId="0" fontId="2" fillId="2" borderId="32" xfId="0" applyFont="1" applyFill="1" applyBorder="1" applyAlignment="1" applyProtection="1">
      <alignment vertical="center"/>
      <protection locked="0"/>
    </xf>
    <xf numFmtId="0" fontId="2" fillId="2" borderId="59" xfId="0" applyFont="1" applyFill="1" applyBorder="1" applyAlignment="1" applyProtection="1">
      <alignment vertical="center"/>
      <protection locked="0"/>
    </xf>
    <xf numFmtId="168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24" xfId="0" applyFont="1" applyFill="1" applyBorder="1" applyAlignment="1" applyProtection="1">
      <alignment horizontal="center" vertical="center" wrapText="1"/>
      <protection locked="0"/>
    </xf>
    <xf numFmtId="0" fontId="11" fillId="8" borderId="25" xfId="0" applyFont="1" applyFill="1" applyBorder="1" applyAlignment="1" applyProtection="1">
      <alignment horizontal="center" vertical="center" wrapText="1"/>
      <protection locked="0"/>
    </xf>
    <xf numFmtId="0" fontId="11" fillId="8" borderId="2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37" xfId="0" applyFont="1" applyFill="1" applyBorder="1" applyAlignment="1" applyProtection="1">
      <alignment horizontal="center" vertical="center" wrapText="1"/>
      <protection locked="0"/>
    </xf>
    <xf numFmtId="0" fontId="11" fillId="4" borderId="11" xfId="0" applyFont="1" applyFill="1" applyBorder="1" applyAlignment="1" applyProtection="1">
      <alignment horizontal="center" vertical="center" wrapText="1"/>
      <protection locked="0"/>
    </xf>
    <xf numFmtId="0" fontId="11" fillId="4" borderId="38" xfId="0" applyFont="1" applyFill="1" applyBorder="1" applyAlignment="1" applyProtection="1">
      <alignment horizontal="center" vertical="center" wrapText="1"/>
      <protection locked="0"/>
    </xf>
    <xf numFmtId="170" fontId="3" fillId="2" borderId="14" xfId="0" applyNumberFormat="1" applyFont="1" applyFill="1" applyBorder="1" applyAlignment="1" applyProtection="1">
      <alignment vertical="center" wrapText="1"/>
      <protection locked="0"/>
    </xf>
    <xf numFmtId="170" fontId="3" fillId="2" borderId="21" xfId="0" applyNumberFormat="1" applyFont="1" applyFill="1" applyBorder="1" applyAlignment="1" applyProtection="1">
      <alignment vertical="center" wrapText="1"/>
      <protection locked="0"/>
    </xf>
    <xf numFmtId="0" fontId="4" fillId="5" borderId="61" xfId="0" applyFont="1" applyFill="1" applyBorder="1" applyAlignment="1" applyProtection="1">
      <alignment horizontal="left" vertical="center" wrapText="1"/>
      <protection locked="0"/>
    </xf>
    <xf numFmtId="0" fontId="4" fillId="5" borderId="59" xfId="0" applyFont="1" applyFill="1" applyBorder="1" applyAlignment="1" applyProtection="1">
      <alignment horizontal="left" vertical="center" wrapText="1"/>
      <protection locked="0"/>
    </xf>
    <xf numFmtId="169" fontId="1" fillId="0" borderId="1" xfId="2" applyNumberFormat="1" applyFont="1" applyBorder="1" applyAlignment="1" applyProtection="1">
      <alignment horizontal="left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2" xfId="0" applyNumberFormat="1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43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5" fillId="0" borderId="15" xfId="1" applyBorder="1" applyAlignment="1" applyProtection="1">
      <alignment horizontal="left"/>
    </xf>
    <xf numFmtId="0" fontId="15" fillId="0" borderId="10" xfId="1" applyBorder="1" applyAlignment="1" applyProtection="1">
      <alignment horizontal="left"/>
    </xf>
    <xf numFmtId="0" fontId="15" fillId="0" borderId="27" xfId="1" applyBorder="1" applyAlignment="1" applyProtection="1">
      <alignment horizontal="left"/>
    </xf>
    <xf numFmtId="0" fontId="4" fillId="8" borderId="23" xfId="0" applyFont="1" applyFill="1" applyBorder="1" applyAlignment="1" applyProtection="1">
      <alignment horizontal="center" vertical="center" wrapText="1"/>
      <protection locked="0"/>
    </xf>
    <xf numFmtId="0" fontId="4" fillId="8" borderId="64" xfId="0" applyFont="1" applyFill="1" applyBorder="1" applyAlignment="1" applyProtection="1">
      <alignment horizontal="center" vertical="center" wrapText="1"/>
      <protection locked="0"/>
    </xf>
    <xf numFmtId="0" fontId="4" fillId="8" borderId="65" xfId="0" applyFont="1" applyFill="1" applyBorder="1" applyAlignment="1" applyProtection="1">
      <alignment horizontal="center" vertical="center" wrapText="1"/>
      <protection locked="0"/>
    </xf>
    <xf numFmtId="14" fontId="2" fillId="5" borderId="29" xfId="0" applyNumberFormat="1" applyFont="1" applyFill="1" applyBorder="1" applyAlignment="1" applyProtection="1">
      <alignment vertical="center" wrapText="1"/>
      <protection locked="0"/>
    </xf>
    <xf numFmtId="14" fontId="2" fillId="5" borderId="16" xfId="0" applyNumberFormat="1" applyFont="1" applyFill="1" applyBorder="1" applyAlignment="1" applyProtection="1">
      <alignment vertical="center" wrapText="1"/>
      <protection locked="0"/>
    </xf>
    <xf numFmtId="170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170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left" vertical="center" wrapText="1"/>
      <protection locked="0"/>
    </xf>
    <xf numFmtId="170" fontId="1" fillId="0" borderId="16" xfId="0" applyNumberFormat="1" applyFont="1" applyBorder="1" applyAlignment="1" applyProtection="1">
      <alignment horizontal="left" vertical="center"/>
      <protection locked="0"/>
    </xf>
    <xf numFmtId="170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70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68" fontId="2" fillId="5" borderId="18" xfId="0" applyNumberFormat="1" applyFont="1" applyFill="1" applyBorder="1" applyAlignment="1" applyProtection="1">
      <alignment vertical="center" wrapText="1"/>
      <protection locked="0"/>
    </xf>
    <xf numFmtId="168" fontId="2" fillId="5" borderId="1" xfId="0" applyNumberFormat="1" applyFont="1" applyFill="1" applyBorder="1" applyAlignment="1" applyProtection="1">
      <alignment vertical="center" wrapText="1"/>
      <protection locked="0"/>
    </xf>
    <xf numFmtId="0" fontId="16" fillId="5" borderId="14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4" fillId="8" borderId="25" xfId="0" applyFont="1" applyFill="1" applyBorder="1" applyAlignment="1" applyProtection="1">
      <alignment horizontal="center" vertical="center" wrapText="1"/>
      <protection locked="0"/>
    </xf>
    <xf numFmtId="0" fontId="4" fillId="8" borderId="26" xfId="0" applyFont="1" applyFill="1" applyBorder="1" applyAlignment="1" applyProtection="1">
      <alignment horizontal="center" vertical="center" wrapText="1"/>
      <protection locked="0"/>
    </xf>
    <xf numFmtId="0" fontId="22" fillId="3" borderId="29" xfId="0" applyFont="1" applyFill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2" fillId="8" borderId="62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 wrapText="1"/>
    </xf>
    <xf numFmtId="0" fontId="22" fillId="8" borderId="6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22" fillId="5" borderId="50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2" fillId="8" borderId="47" xfId="0" applyFont="1" applyFill="1" applyBorder="1" applyAlignment="1">
      <alignment horizontal="center" vertical="center" wrapText="1"/>
    </xf>
    <xf numFmtId="0" fontId="22" fillId="8" borderId="48" xfId="0" applyFont="1" applyFill="1" applyBorder="1" applyAlignment="1">
      <alignment horizontal="center" vertical="center" wrapText="1"/>
    </xf>
    <xf numFmtId="0" fontId="22" fillId="8" borderId="49" xfId="0" applyFont="1" applyFill="1" applyBorder="1" applyAlignment="1">
      <alignment horizontal="center" vertical="center" wrapText="1"/>
    </xf>
    <xf numFmtId="0" fontId="3" fillId="4" borderId="50" xfId="4" applyFont="1" applyFill="1" applyBorder="1" applyAlignment="1">
      <alignment horizontal="justify" vertical="center" wrapText="1"/>
    </xf>
    <xf numFmtId="0" fontId="3" fillId="4" borderId="7" xfId="4" applyFont="1" applyFill="1" applyBorder="1" applyAlignment="1">
      <alignment horizontal="justify" vertical="center" wrapText="1"/>
    </xf>
    <xf numFmtId="0" fontId="4" fillId="5" borderId="47" xfId="0" applyFont="1" applyFill="1" applyBorder="1" applyAlignment="1">
      <alignment horizontal="left" vertical="center"/>
    </xf>
    <xf numFmtId="0" fontId="4" fillId="5" borderId="48" xfId="0" applyFont="1" applyFill="1" applyBorder="1" applyAlignment="1">
      <alignment horizontal="left" vertical="center"/>
    </xf>
    <xf numFmtId="0" fontId="4" fillId="5" borderId="49" xfId="0" applyFont="1" applyFill="1" applyBorder="1" applyAlignment="1">
      <alignment horizontal="left" vertical="center"/>
    </xf>
    <xf numFmtId="0" fontId="3" fillId="0" borderId="61" xfId="0" applyFont="1" applyBorder="1" applyAlignment="1">
      <alignment horizontal="left" vertical="top" wrapText="1"/>
    </xf>
    <xf numFmtId="0" fontId="3" fillId="0" borderId="58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right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justify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</cellXfs>
  <cellStyles count="5">
    <cellStyle name="Hipervínculo" xfId="1" builtinId="8"/>
    <cellStyle name="Millares" xfId="3" builtinId="3"/>
    <cellStyle name="Moneda" xfId="2" builtinId="4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0</xdr:col>
      <xdr:colOff>1114425</xdr:colOff>
      <xdr:row>2</xdr:row>
      <xdr:rowOff>352425</xdr:rowOff>
    </xdr:to>
    <xdr:pic>
      <xdr:nvPicPr>
        <xdr:cNvPr id="1465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287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47625</xdr:colOff>
      <xdr:row>2</xdr:row>
      <xdr:rowOff>333375</xdr:rowOff>
    </xdr:to>
    <xdr:pic>
      <xdr:nvPicPr>
        <xdr:cNvPr id="2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48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avier.triana@tolima.gov.co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tabSelected="1" zoomScale="90" zoomScaleNormal="90" workbookViewId="0">
      <selection activeCell="A40" sqref="A40:G40"/>
    </sheetView>
  </sheetViews>
  <sheetFormatPr baseColWidth="10" defaultColWidth="11.44140625" defaultRowHeight="23.25" customHeight="1" x14ac:dyDescent="0.25"/>
  <cols>
    <col min="1" max="1" width="17.6640625" style="23" customWidth="1"/>
    <col min="2" max="2" width="14.44140625" style="23" customWidth="1"/>
    <col min="3" max="3" width="14.6640625" style="23" customWidth="1"/>
    <col min="4" max="4" width="14.88671875" style="23" customWidth="1"/>
    <col min="5" max="5" width="25.6640625" style="23" customWidth="1"/>
    <col min="6" max="6" width="15.6640625" style="23" customWidth="1"/>
    <col min="7" max="7" width="27.109375" style="23" customWidth="1"/>
    <col min="8" max="8" width="35.88671875" style="23" customWidth="1"/>
    <col min="9" max="9" width="15.88671875" style="23" customWidth="1"/>
    <col min="10" max="10" width="13.88671875" style="23" bestFit="1" customWidth="1"/>
    <col min="11" max="16384" width="11.44140625" style="23"/>
  </cols>
  <sheetData>
    <row r="1" spans="1:13" ht="35.25" customHeight="1" x14ac:dyDescent="0.25">
      <c r="A1" s="317"/>
      <c r="B1" s="330" t="s">
        <v>6</v>
      </c>
      <c r="C1" s="330"/>
      <c r="D1" s="330"/>
      <c r="E1" s="330"/>
      <c r="F1" s="330"/>
      <c r="G1" s="25" t="s">
        <v>88</v>
      </c>
    </row>
    <row r="2" spans="1:13" s="21" customFormat="1" ht="36" customHeight="1" x14ac:dyDescent="0.25">
      <c r="A2" s="318"/>
      <c r="B2" s="331" t="s">
        <v>7</v>
      </c>
      <c r="C2" s="331"/>
      <c r="D2" s="331"/>
      <c r="E2" s="331"/>
      <c r="F2" s="331"/>
      <c r="G2" s="26" t="s">
        <v>26</v>
      </c>
      <c r="I2" s="23"/>
    </row>
    <row r="3" spans="1:13" s="21" customFormat="1" ht="27.75" customHeight="1" thickBot="1" x14ac:dyDescent="0.3">
      <c r="A3" s="319"/>
      <c r="B3" s="332" t="s">
        <v>8</v>
      </c>
      <c r="C3" s="333"/>
      <c r="D3" s="333"/>
      <c r="E3" s="333"/>
      <c r="F3" s="334"/>
      <c r="G3" s="27" t="s">
        <v>130</v>
      </c>
    </row>
    <row r="4" spans="1:13" s="31" customFormat="1" ht="9.6" customHeight="1" thickBot="1" x14ac:dyDescent="0.3">
      <c r="A4" s="28"/>
      <c r="B4" s="29"/>
      <c r="C4" s="29"/>
      <c r="D4" s="29"/>
      <c r="E4" s="29"/>
      <c r="F4" s="29"/>
      <c r="G4" s="30"/>
    </row>
    <row r="5" spans="1:13" s="33" customFormat="1" ht="34.5" customHeight="1" thickBot="1" x14ac:dyDescent="0.3">
      <c r="A5" s="337" t="s">
        <v>102</v>
      </c>
      <c r="B5" s="338"/>
      <c r="C5" s="323">
        <v>3</v>
      </c>
      <c r="D5" s="324"/>
      <c r="E5" s="32" t="s">
        <v>105</v>
      </c>
      <c r="F5" s="325"/>
      <c r="G5" s="326"/>
    </row>
    <row r="6" spans="1:13" s="34" customFormat="1" ht="24" customHeight="1" thickBot="1" x14ac:dyDescent="0.3">
      <c r="A6" s="327" t="s">
        <v>9</v>
      </c>
      <c r="B6" s="328"/>
      <c r="C6" s="328"/>
      <c r="D6" s="328"/>
      <c r="E6" s="328"/>
      <c r="F6" s="328"/>
      <c r="G6" s="329"/>
    </row>
    <row r="7" spans="1:13" s="34" customFormat="1" ht="36" customHeight="1" thickBot="1" x14ac:dyDescent="0.3">
      <c r="A7" s="320" t="s">
        <v>98</v>
      </c>
      <c r="B7" s="321"/>
      <c r="C7" s="321"/>
      <c r="D7" s="321"/>
      <c r="E7" s="321"/>
      <c r="F7" s="321"/>
      <c r="G7" s="322"/>
    </row>
    <row r="8" spans="1:13" s="34" customFormat="1" ht="26.25" customHeight="1" thickBot="1" x14ac:dyDescent="0.3">
      <c r="A8" s="327" t="s">
        <v>70</v>
      </c>
      <c r="B8" s="328"/>
      <c r="C8" s="328"/>
      <c r="D8" s="328"/>
      <c r="E8" s="328"/>
      <c r="F8" s="328"/>
      <c r="G8" s="329"/>
    </row>
    <row r="9" spans="1:13" s="39" customFormat="1" ht="31.5" customHeight="1" x14ac:dyDescent="0.25">
      <c r="A9" s="35" t="s">
        <v>84</v>
      </c>
      <c r="B9" s="36" t="s">
        <v>83</v>
      </c>
      <c r="C9" s="37" t="s">
        <v>103</v>
      </c>
      <c r="D9" s="38" t="s">
        <v>167</v>
      </c>
      <c r="E9" s="37" t="s">
        <v>104</v>
      </c>
      <c r="F9" s="335">
        <v>42517</v>
      </c>
      <c r="G9" s="336"/>
    </row>
    <row r="10" spans="1:13" s="39" customFormat="1" ht="31.5" customHeight="1" x14ac:dyDescent="0.25">
      <c r="A10" s="265" t="s">
        <v>107</v>
      </c>
      <c r="B10" s="240"/>
      <c r="C10" s="342" t="s">
        <v>168</v>
      </c>
      <c r="D10" s="343"/>
      <c r="E10" s="344"/>
      <c r="F10" s="15" t="s">
        <v>60</v>
      </c>
      <c r="G10" s="17" t="s">
        <v>169</v>
      </c>
    </row>
    <row r="11" spans="1:13" s="21" customFormat="1" ht="31.5" customHeight="1" x14ac:dyDescent="0.25">
      <c r="A11" s="261" t="s">
        <v>15</v>
      </c>
      <c r="B11" s="262"/>
      <c r="C11" s="339">
        <v>750000000</v>
      </c>
      <c r="D11" s="339"/>
      <c r="E11" s="40" t="s">
        <v>54</v>
      </c>
      <c r="F11" s="340" t="s">
        <v>170</v>
      </c>
      <c r="G11" s="341"/>
    </row>
    <row r="12" spans="1:13" s="21" customFormat="1" ht="38.25" customHeight="1" x14ac:dyDescent="0.25">
      <c r="A12" s="245" t="s">
        <v>106</v>
      </c>
      <c r="B12" s="246"/>
      <c r="C12" s="345" t="s">
        <v>171</v>
      </c>
      <c r="D12" s="358"/>
      <c r="E12" s="40" t="s">
        <v>108</v>
      </c>
      <c r="F12" s="345" t="s">
        <v>172</v>
      </c>
      <c r="G12" s="346"/>
      <c r="M12" s="21" t="s">
        <v>55</v>
      </c>
    </row>
    <row r="13" spans="1:13" s="21" customFormat="1" ht="39.75" customHeight="1" x14ac:dyDescent="0.25">
      <c r="A13" s="261" t="s">
        <v>109</v>
      </c>
      <c r="B13" s="262"/>
      <c r="C13" s="345" t="s">
        <v>173</v>
      </c>
      <c r="D13" s="358"/>
      <c r="E13" s="40" t="s">
        <v>110</v>
      </c>
      <c r="F13" s="255" t="s">
        <v>174</v>
      </c>
      <c r="G13" s="257"/>
    </row>
    <row r="14" spans="1:13" s="21" customFormat="1" ht="31.5" customHeight="1" x14ac:dyDescent="0.25">
      <c r="A14" s="362" t="s">
        <v>61</v>
      </c>
      <c r="B14" s="363"/>
      <c r="C14" s="347" t="s">
        <v>175</v>
      </c>
      <c r="D14" s="348"/>
      <c r="E14" s="348"/>
      <c r="F14" s="348"/>
      <c r="G14" s="349"/>
    </row>
    <row r="15" spans="1:13" s="21" customFormat="1" ht="40.5" customHeight="1" thickBot="1" x14ac:dyDescent="0.3">
      <c r="A15" s="353" t="s">
        <v>111</v>
      </c>
      <c r="B15" s="354"/>
      <c r="C15" s="359">
        <v>42517</v>
      </c>
      <c r="D15" s="359"/>
      <c r="E15" s="41" t="s">
        <v>112</v>
      </c>
      <c r="F15" s="359">
        <v>42517</v>
      </c>
      <c r="G15" s="359"/>
    </row>
    <row r="16" spans="1:13" s="43" customFormat="1" ht="9.75" customHeight="1" thickBot="1" x14ac:dyDescent="0.3">
      <c r="A16" s="42"/>
      <c r="B16" s="42"/>
      <c r="E16" s="44"/>
      <c r="F16" s="16"/>
      <c r="G16" s="16"/>
    </row>
    <row r="17" spans="1:7" s="21" customFormat="1" ht="30" customHeight="1" thickBot="1" x14ac:dyDescent="0.3">
      <c r="A17" s="231" t="s">
        <v>71</v>
      </c>
      <c r="B17" s="232"/>
      <c r="C17" s="232"/>
      <c r="D17" s="232"/>
      <c r="E17" s="232"/>
      <c r="F17" s="232"/>
      <c r="G17" s="233"/>
    </row>
    <row r="18" spans="1:7" s="45" customFormat="1" ht="31.2" customHeight="1" thickBot="1" x14ac:dyDescent="0.3">
      <c r="A18" s="215" t="s">
        <v>72</v>
      </c>
      <c r="B18" s="366"/>
      <c r="C18" s="366"/>
      <c r="D18" s="366"/>
      <c r="E18" s="366"/>
      <c r="F18" s="366"/>
      <c r="G18" s="367"/>
    </row>
    <row r="19" spans="1:7" s="49" customFormat="1" ht="39" customHeight="1" x14ac:dyDescent="0.25">
      <c r="A19" s="46" t="s">
        <v>41</v>
      </c>
      <c r="B19" s="47" t="s">
        <v>113</v>
      </c>
      <c r="C19" s="364" t="s">
        <v>44</v>
      </c>
      <c r="D19" s="364"/>
      <c r="E19" s="364"/>
      <c r="F19" s="364"/>
      <c r="G19" s="48" t="s">
        <v>114</v>
      </c>
    </row>
    <row r="20" spans="1:7" s="53" customFormat="1" ht="21" customHeight="1" x14ac:dyDescent="0.25">
      <c r="A20" s="50"/>
      <c r="B20" s="51"/>
      <c r="C20" s="365"/>
      <c r="D20" s="365"/>
      <c r="E20" s="365"/>
      <c r="F20" s="365"/>
      <c r="G20" s="52"/>
    </row>
    <row r="21" spans="1:7" s="53" customFormat="1" ht="21" customHeight="1" x14ac:dyDescent="0.25">
      <c r="A21" s="54"/>
      <c r="B21" s="55"/>
      <c r="C21" s="365"/>
      <c r="D21" s="365"/>
      <c r="E21" s="365"/>
      <c r="F21" s="365"/>
      <c r="G21" s="56"/>
    </row>
    <row r="22" spans="1:7" s="53" customFormat="1" ht="21" customHeight="1" thickBot="1" x14ac:dyDescent="0.3">
      <c r="A22" s="54"/>
      <c r="B22" s="55"/>
      <c r="C22" s="357"/>
      <c r="D22" s="357"/>
      <c r="E22" s="357"/>
      <c r="F22" s="357"/>
      <c r="G22" s="56"/>
    </row>
    <row r="23" spans="1:7" s="45" customFormat="1" ht="33" customHeight="1" thickBot="1" x14ac:dyDescent="0.3">
      <c r="A23" s="215" t="s">
        <v>73</v>
      </c>
      <c r="B23" s="366"/>
      <c r="C23" s="366"/>
      <c r="D23" s="366"/>
      <c r="E23" s="366"/>
      <c r="F23" s="366"/>
      <c r="G23" s="367"/>
    </row>
    <row r="24" spans="1:7" s="49" customFormat="1" ht="30" customHeight="1" thickBot="1" x14ac:dyDescent="0.3">
      <c r="A24" s="57" t="s">
        <v>91</v>
      </c>
      <c r="B24" s="58" t="s">
        <v>113</v>
      </c>
      <c r="C24" s="247" t="s">
        <v>89</v>
      </c>
      <c r="D24" s="248"/>
      <c r="E24" s="59" t="s">
        <v>90</v>
      </c>
      <c r="F24" s="60" t="s">
        <v>86</v>
      </c>
      <c r="G24" s="61" t="s">
        <v>114</v>
      </c>
    </row>
    <row r="25" spans="1:7" s="53" customFormat="1" ht="31.5" customHeight="1" x14ac:dyDescent="0.25">
      <c r="A25" s="62"/>
      <c r="B25" s="63"/>
      <c r="C25" s="271">
        <v>0</v>
      </c>
      <c r="D25" s="271"/>
      <c r="E25" s="64"/>
      <c r="F25" s="64"/>
      <c r="G25" s="65"/>
    </row>
    <row r="26" spans="1:7" s="53" customFormat="1" ht="21" customHeight="1" x14ac:dyDescent="0.25">
      <c r="A26" s="50"/>
      <c r="B26" s="51"/>
      <c r="C26" s="271">
        <v>0</v>
      </c>
      <c r="D26" s="271"/>
      <c r="E26" s="66"/>
      <c r="F26" s="66"/>
      <c r="G26" s="52"/>
    </row>
    <row r="27" spans="1:7" s="53" customFormat="1" ht="21" customHeight="1" thickBot="1" x14ac:dyDescent="0.3">
      <c r="A27" s="67"/>
      <c r="B27" s="68"/>
      <c r="C27" s="268">
        <v>0</v>
      </c>
      <c r="D27" s="268"/>
      <c r="E27" s="69"/>
      <c r="F27" s="69"/>
      <c r="G27" s="70"/>
    </row>
    <row r="28" spans="1:7" s="71" customFormat="1" ht="24" customHeight="1" thickBot="1" x14ac:dyDescent="0.3">
      <c r="A28" s="350" t="s">
        <v>74</v>
      </c>
      <c r="B28" s="351"/>
      <c r="C28" s="351"/>
      <c r="D28" s="351"/>
      <c r="E28" s="351"/>
      <c r="F28" s="351"/>
      <c r="G28" s="352"/>
    </row>
    <row r="29" spans="1:7" s="75" customFormat="1" ht="37.5" customHeight="1" thickBot="1" x14ac:dyDescent="0.3">
      <c r="A29" s="72" t="s">
        <v>115</v>
      </c>
      <c r="B29" s="73" t="s">
        <v>52</v>
      </c>
      <c r="C29" s="251" t="s">
        <v>116</v>
      </c>
      <c r="D29" s="251"/>
      <c r="E29" s="73" t="s">
        <v>117</v>
      </c>
      <c r="F29" s="73" t="s">
        <v>52</v>
      </c>
      <c r="G29" s="74" t="s">
        <v>116</v>
      </c>
    </row>
    <row r="30" spans="1:7" s="71" customFormat="1" ht="21" customHeight="1" x14ac:dyDescent="0.25">
      <c r="A30" s="76"/>
      <c r="B30" s="77"/>
      <c r="C30" s="252"/>
      <c r="D30" s="253"/>
      <c r="E30" s="78"/>
      <c r="F30" s="77"/>
      <c r="G30" s="79"/>
    </row>
    <row r="31" spans="1:7" s="71" customFormat="1" ht="21" customHeight="1" x14ac:dyDescent="0.25">
      <c r="A31" s="80"/>
      <c r="B31" s="81"/>
      <c r="C31" s="355"/>
      <c r="D31" s="356"/>
      <c r="E31" s="82"/>
      <c r="F31" s="81"/>
      <c r="G31" s="83"/>
    </row>
    <row r="32" spans="1:7" s="71" customFormat="1" ht="21" customHeight="1" thickBot="1" x14ac:dyDescent="0.3">
      <c r="A32" s="84"/>
      <c r="B32" s="85"/>
      <c r="C32" s="360"/>
      <c r="D32" s="361"/>
      <c r="E32" s="86"/>
      <c r="F32" s="85"/>
      <c r="G32" s="87"/>
    </row>
    <row r="33" spans="1:7" s="71" customFormat="1" ht="10.5" customHeight="1" thickBot="1" x14ac:dyDescent="0.3">
      <c r="A33" s="88"/>
      <c r="B33" s="88"/>
      <c r="C33" s="88"/>
      <c r="D33" s="89"/>
      <c r="E33" s="89"/>
      <c r="F33" s="88"/>
      <c r="G33" s="88"/>
    </row>
    <row r="34" spans="1:7" s="90" customFormat="1" ht="31.2" customHeight="1" thickBot="1" x14ac:dyDescent="0.3">
      <c r="A34" s="228" t="s">
        <v>75</v>
      </c>
      <c r="B34" s="229"/>
      <c r="C34" s="229"/>
      <c r="D34" s="229"/>
      <c r="E34" s="229"/>
      <c r="F34" s="229"/>
      <c r="G34" s="230"/>
    </row>
    <row r="35" spans="1:7" s="21" customFormat="1" ht="36.75" customHeight="1" x14ac:dyDescent="0.25">
      <c r="A35" s="91" t="s">
        <v>12</v>
      </c>
      <c r="B35" s="92" t="s">
        <v>51</v>
      </c>
      <c r="C35" s="243" t="s">
        <v>118</v>
      </c>
      <c r="D35" s="244"/>
      <c r="E35" s="244"/>
      <c r="F35" s="241" t="s">
        <v>132</v>
      </c>
      <c r="G35" s="242"/>
    </row>
    <row r="36" spans="1:7" s="21" customFormat="1" ht="36.75" customHeight="1" x14ac:dyDescent="0.25">
      <c r="A36" s="93" t="s">
        <v>13</v>
      </c>
      <c r="B36" s="94" t="s">
        <v>51</v>
      </c>
      <c r="C36" s="240" t="s">
        <v>76</v>
      </c>
      <c r="D36" s="240"/>
      <c r="E36" s="240"/>
      <c r="F36" s="249" t="s">
        <v>82</v>
      </c>
      <c r="G36" s="250"/>
    </row>
    <row r="37" spans="1:7" s="21" customFormat="1" ht="36.75" customHeight="1" x14ac:dyDescent="0.25">
      <c r="A37" s="245" t="s">
        <v>62</v>
      </c>
      <c r="B37" s="246"/>
      <c r="C37" s="254" t="s">
        <v>176</v>
      </c>
      <c r="D37" s="255"/>
      <c r="E37" s="40" t="s">
        <v>66</v>
      </c>
      <c r="F37" s="256" t="s">
        <v>133</v>
      </c>
      <c r="G37" s="257"/>
    </row>
    <row r="38" spans="1:7" s="21" customFormat="1" ht="36.75" customHeight="1" x14ac:dyDescent="0.25">
      <c r="A38" s="265" t="s">
        <v>11</v>
      </c>
      <c r="B38" s="240"/>
      <c r="C38" s="234" t="s">
        <v>132</v>
      </c>
      <c r="D38" s="235"/>
      <c r="E38" s="95" t="s">
        <v>119</v>
      </c>
      <c r="F38" s="236"/>
      <c r="G38" s="237"/>
    </row>
    <row r="39" spans="1:7" s="21" customFormat="1" ht="36.75" customHeight="1" thickBot="1" x14ac:dyDescent="0.3">
      <c r="A39" s="281" t="s">
        <v>48</v>
      </c>
      <c r="B39" s="282"/>
      <c r="C39" s="283" t="s">
        <v>132</v>
      </c>
      <c r="D39" s="284"/>
      <c r="E39" s="96" t="s">
        <v>120</v>
      </c>
      <c r="F39" s="238">
        <v>42523</v>
      </c>
      <c r="G39" s="239"/>
    </row>
    <row r="40" spans="1:7" s="21" customFormat="1" ht="35.25" customHeight="1" thickBot="1" x14ac:dyDescent="0.3">
      <c r="A40" s="305" t="s">
        <v>85</v>
      </c>
      <c r="B40" s="306"/>
      <c r="C40" s="306"/>
      <c r="D40" s="306"/>
      <c r="E40" s="306"/>
      <c r="F40" s="306"/>
      <c r="G40" s="307"/>
    </row>
    <row r="41" spans="1:7" s="21" customFormat="1" ht="35.25" customHeight="1" thickBot="1" x14ac:dyDescent="0.3">
      <c r="A41" s="313" t="s">
        <v>67</v>
      </c>
      <c r="B41" s="314"/>
      <c r="C41" s="315" t="s">
        <v>177</v>
      </c>
      <c r="D41" s="316"/>
      <c r="E41" s="97" t="s">
        <v>68</v>
      </c>
      <c r="F41" s="303" t="s">
        <v>163</v>
      </c>
      <c r="G41" s="304"/>
    </row>
    <row r="42" spans="1:7" s="21" customFormat="1" ht="30.6" customHeight="1" thickBot="1" x14ac:dyDescent="0.3">
      <c r="A42" s="298" t="s">
        <v>67</v>
      </c>
      <c r="B42" s="299"/>
      <c r="C42" s="315" t="s">
        <v>177</v>
      </c>
      <c r="D42" s="316"/>
      <c r="E42" s="97" t="s">
        <v>68</v>
      </c>
      <c r="F42" s="303" t="s">
        <v>163</v>
      </c>
      <c r="G42" s="304"/>
    </row>
    <row r="43" spans="1:7" s="21" customFormat="1" ht="9" customHeight="1" thickBot="1" x14ac:dyDescent="0.3">
      <c r="A43" s="219"/>
      <c r="B43" s="220"/>
      <c r="C43" s="220"/>
      <c r="D43" s="220"/>
      <c r="E43" s="220"/>
      <c r="F43" s="220"/>
      <c r="G43" s="221"/>
    </row>
    <row r="44" spans="1:7" s="90" customFormat="1" ht="31.2" customHeight="1" thickBot="1" x14ac:dyDescent="0.3">
      <c r="A44" s="228" t="s">
        <v>93</v>
      </c>
      <c r="B44" s="229"/>
      <c r="C44" s="229"/>
      <c r="D44" s="229"/>
      <c r="E44" s="229"/>
      <c r="F44" s="301"/>
      <c r="G44" s="302"/>
    </row>
    <row r="45" spans="1:7" s="98" customFormat="1" ht="31.5" customHeight="1" thickBot="1" x14ac:dyDescent="0.3">
      <c r="A45" s="258" t="s">
        <v>129</v>
      </c>
      <c r="B45" s="259"/>
      <c r="C45" s="259"/>
      <c r="D45" s="259"/>
      <c r="E45" s="259"/>
      <c r="F45" s="259"/>
      <c r="G45" s="260"/>
    </row>
    <row r="46" spans="1:7" s="101" customFormat="1" ht="26.4" x14ac:dyDescent="0.25">
      <c r="A46" s="293" t="s">
        <v>128</v>
      </c>
      <c r="B46" s="294"/>
      <c r="C46" s="285"/>
      <c r="D46" s="285"/>
      <c r="E46" s="286"/>
      <c r="F46" s="99" t="s">
        <v>28</v>
      </c>
      <c r="G46" s="100"/>
    </row>
    <row r="47" spans="1:7" s="101" customFormat="1" ht="18.75" customHeight="1" x14ac:dyDescent="0.25">
      <c r="A47" s="295" t="s">
        <v>63</v>
      </c>
      <c r="B47" s="290"/>
      <c r="C47" s="288" t="s">
        <v>29</v>
      </c>
      <c r="D47" s="289"/>
      <c r="E47" s="290"/>
      <c r="F47" s="102" t="s">
        <v>30</v>
      </c>
      <c r="G47" s="20">
        <v>0</v>
      </c>
    </row>
    <row r="48" spans="1:7" s="101" customFormat="1" ht="18.75" customHeight="1" x14ac:dyDescent="0.25">
      <c r="A48" s="296"/>
      <c r="B48" s="297"/>
      <c r="C48" s="288" t="s">
        <v>94</v>
      </c>
      <c r="D48" s="289"/>
      <c r="E48" s="290"/>
      <c r="F48" s="102" t="s">
        <v>30</v>
      </c>
      <c r="G48" s="20">
        <v>0</v>
      </c>
    </row>
    <row r="49" spans="1:8" s="101" customFormat="1" ht="18.75" customHeight="1" thickBot="1" x14ac:dyDescent="0.3">
      <c r="A49" s="298"/>
      <c r="B49" s="299"/>
      <c r="C49" s="291" t="s">
        <v>31</v>
      </c>
      <c r="D49" s="292"/>
      <c r="E49" s="282"/>
      <c r="F49" s="103" t="s">
        <v>30</v>
      </c>
      <c r="G49" s="19">
        <v>0</v>
      </c>
    </row>
    <row r="50" spans="1:8" s="101" customFormat="1" ht="30.6" customHeight="1" thickBot="1" x14ac:dyDescent="0.3">
      <c r="A50" s="310" t="s">
        <v>95</v>
      </c>
      <c r="B50" s="311"/>
      <c r="C50" s="311"/>
      <c r="D50" s="311"/>
      <c r="E50" s="311"/>
      <c r="F50" s="311"/>
      <c r="G50" s="312"/>
    </row>
    <row r="51" spans="1:8" s="101" customFormat="1" ht="24.75" customHeight="1" thickBot="1" x14ac:dyDescent="0.3">
      <c r="A51" s="272" t="s">
        <v>32</v>
      </c>
      <c r="B51" s="251"/>
      <c r="C51" s="251" t="s">
        <v>30</v>
      </c>
      <c r="D51" s="251"/>
      <c r="E51" s="251" t="s">
        <v>33</v>
      </c>
      <c r="F51" s="251"/>
      <c r="G51" s="275"/>
    </row>
    <row r="52" spans="1:8" s="101" customFormat="1" ht="18.75" customHeight="1" x14ac:dyDescent="0.25">
      <c r="A52" s="308" t="s">
        <v>34</v>
      </c>
      <c r="B52" s="309"/>
      <c r="C52" s="300">
        <v>0</v>
      </c>
      <c r="D52" s="300"/>
      <c r="E52" s="267"/>
      <c r="F52" s="267"/>
      <c r="G52" s="287"/>
    </row>
    <row r="53" spans="1:8" s="101" customFormat="1" ht="18.75" customHeight="1" x14ac:dyDescent="0.25">
      <c r="A53" s="265" t="s">
        <v>35</v>
      </c>
      <c r="B53" s="240"/>
      <c r="C53" s="271">
        <v>0</v>
      </c>
      <c r="D53" s="271"/>
      <c r="E53" s="249"/>
      <c r="F53" s="249"/>
      <c r="G53" s="250"/>
    </row>
    <row r="54" spans="1:8" s="101" customFormat="1" ht="18.75" customHeight="1" x14ac:dyDescent="0.25">
      <c r="A54" s="265" t="s">
        <v>36</v>
      </c>
      <c r="B54" s="240"/>
      <c r="C54" s="271">
        <v>0</v>
      </c>
      <c r="D54" s="271"/>
      <c r="E54" s="249"/>
      <c r="F54" s="249"/>
      <c r="G54" s="250"/>
    </row>
    <row r="55" spans="1:8" s="101" customFormat="1" ht="18.75" customHeight="1" thickBot="1" x14ac:dyDescent="0.3">
      <c r="A55" s="269" t="s">
        <v>37</v>
      </c>
      <c r="B55" s="270"/>
      <c r="C55" s="268">
        <v>0</v>
      </c>
      <c r="D55" s="268"/>
      <c r="E55" s="273"/>
      <c r="F55" s="273"/>
      <c r="G55" s="274"/>
    </row>
    <row r="56" spans="1:8" s="101" customFormat="1" ht="30" customHeight="1" thickBot="1" x14ac:dyDescent="0.3">
      <c r="A56" s="278" t="s">
        <v>96</v>
      </c>
      <c r="B56" s="279"/>
      <c r="C56" s="279"/>
      <c r="D56" s="279"/>
      <c r="E56" s="279"/>
      <c r="F56" s="279"/>
      <c r="G56" s="280"/>
    </row>
    <row r="57" spans="1:8" s="101" customFormat="1" ht="30.75" customHeight="1" thickBot="1" x14ac:dyDescent="0.3">
      <c r="A57" s="272" t="s">
        <v>87</v>
      </c>
      <c r="B57" s="251"/>
      <c r="C57" s="251"/>
      <c r="D57" s="73" t="s">
        <v>38</v>
      </c>
      <c r="E57" s="251" t="s">
        <v>39</v>
      </c>
      <c r="F57" s="251"/>
      <c r="G57" s="275"/>
    </row>
    <row r="58" spans="1:8" s="101" customFormat="1" ht="57.75" customHeight="1" thickBot="1" x14ac:dyDescent="0.3">
      <c r="A58" s="266" t="s">
        <v>178</v>
      </c>
      <c r="B58" s="267"/>
      <c r="C58" s="267"/>
      <c r="D58" s="18" t="s">
        <v>179</v>
      </c>
      <c r="E58" s="276">
        <v>750000000</v>
      </c>
      <c r="F58" s="276"/>
      <c r="G58" s="277"/>
    </row>
    <row r="59" spans="1:8" s="21" customFormat="1" ht="31.2" customHeight="1" thickBot="1" x14ac:dyDescent="0.3">
      <c r="A59" s="258" t="s">
        <v>121</v>
      </c>
      <c r="B59" s="259"/>
      <c r="C59" s="259"/>
      <c r="D59" s="259"/>
      <c r="E59" s="259"/>
      <c r="F59" s="259"/>
      <c r="G59" s="260"/>
      <c r="H59" s="104"/>
    </row>
    <row r="60" spans="1:8" s="21" customFormat="1" ht="19.5" customHeight="1" x14ac:dyDescent="0.25">
      <c r="A60" s="198" t="s">
        <v>69</v>
      </c>
      <c r="B60" s="199"/>
      <c r="C60" s="199"/>
      <c r="D60" s="199"/>
      <c r="E60" s="199"/>
      <c r="F60" s="191">
        <v>375000000</v>
      </c>
      <c r="G60" s="192"/>
      <c r="H60" s="105"/>
    </row>
    <row r="61" spans="1:8" s="21" customFormat="1" ht="19.5" customHeight="1" x14ac:dyDescent="0.25">
      <c r="A61" s="176" t="s">
        <v>46</v>
      </c>
      <c r="B61" s="177"/>
      <c r="C61" s="177"/>
      <c r="D61" s="177"/>
      <c r="E61" s="177">
        <v>0</v>
      </c>
      <c r="F61" s="191">
        <v>0</v>
      </c>
      <c r="G61" s="192"/>
    </row>
    <row r="62" spans="1:8" s="21" customFormat="1" ht="19.5" customHeight="1" x14ac:dyDescent="0.25">
      <c r="A62" s="188" t="s">
        <v>64</v>
      </c>
      <c r="B62" s="189"/>
      <c r="C62" s="189"/>
      <c r="D62" s="189"/>
      <c r="E62" s="190"/>
      <c r="F62" s="200">
        <f>+F60-F61</f>
        <v>375000000</v>
      </c>
      <c r="G62" s="201"/>
    </row>
    <row r="63" spans="1:8" s="21" customFormat="1" ht="19.5" customHeight="1" x14ac:dyDescent="0.25">
      <c r="A63" s="188" t="s">
        <v>65</v>
      </c>
      <c r="B63" s="189"/>
      <c r="C63" s="189"/>
      <c r="D63" s="189"/>
      <c r="E63" s="190"/>
      <c r="F63" s="191">
        <v>0</v>
      </c>
      <c r="G63" s="192"/>
    </row>
    <row r="64" spans="1:8" s="21" customFormat="1" ht="19.5" customHeight="1" thickBot="1" x14ac:dyDescent="0.3">
      <c r="A64" s="193" t="s">
        <v>2</v>
      </c>
      <c r="B64" s="194"/>
      <c r="C64" s="194"/>
      <c r="D64" s="194"/>
      <c r="E64" s="195"/>
      <c r="F64" s="196">
        <v>375000000</v>
      </c>
      <c r="G64" s="197"/>
    </row>
    <row r="65" spans="1:10" s="21" customFormat="1" ht="33" customHeight="1" thickBot="1" x14ac:dyDescent="0.3">
      <c r="A65" s="258" t="s">
        <v>124</v>
      </c>
      <c r="B65" s="259"/>
      <c r="C65" s="259"/>
      <c r="D65" s="259"/>
      <c r="E65" s="259"/>
      <c r="F65" s="259"/>
      <c r="G65" s="260"/>
    </row>
    <row r="66" spans="1:10" s="21" customFormat="1" ht="20.25" customHeight="1" x14ac:dyDescent="0.25">
      <c r="A66" s="170" t="s">
        <v>99</v>
      </c>
      <c r="B66" s="171"/>
      <c r="C66" s="171"/>
      <c r="D66" s="171"/>
      <c r="E66" s="172"/>
      <c r="F66" s="186">
        <v>375000000</v>
      </c>
      <c r="G66" s="187"/>
      <c r="I66" s="122"/>
      <c r="J66" s="122"/>
    </row>
    <row r="67" spans="1:10" s="21" customFormat="1" ht="20.25" customHeight="1" x14ac:dyDescent="0.25">
      <c r="A67" s="146" t="s">
        <v>100</v>
      </c>
      <c r="B67" s="147"/>
      <c r="C67" s="147"/>
      <c r="D67" s="147"/>
      <c r="E67" s="148"/>
      <c r="F67" s="158"/>
      <c r="G67" s="159"/>
      <c r="I67" s="122"/>
      <c r="J67" s="122"/>
    </row>
    <row r="68" spans="1:10" s="21" customFormat="1" ht="20.25" customHeight="1" thickBot="1" x14ac:dyDescent="0.3">
      <c r="A68" s="146" t="s">
        <v>2</v>
      </c>
      <c r="B68" s="147"/>
      <c r="C68" s="147"/>
      <c r="D68" s="147"/>
      <c r="E68" s="148"/>
      <c r="F68" s="263">
        <f>+F66+F67</f>
        <v>375000000</v>
      </c>
      <c r="G68" s="264"/>
      <c r="I68" s="123"/>
      <c r="J68" s="122"/>
    </row>
    <row r="69" spans="1:10" s="21" customFormat="1" ht="33" customHeight="1" thickBot="1" x14ac:dyDescent="0.3">
      <c r="A69" s="258" t="s">
        <v>125</v>
      </c>
      <c r="B69" s="259"/>
      <c r="C69" s="259"/>
      <c r="D69" s="259"/>
      <c r="E69" s="259"/>
      <c r="F69" s="259"/>
      <c r="G69" s="260"/>
    </row>
    <row r="70" spans="1:10" s="21" customFormat="1" ht="21" customHeight="1" x14ac:dyDescent="0.25">
      <c r="A70" s="198" t="s">
        <v>42</v>
      </c>
      <c r="B70" s="199"/>
      <c r="C70" s="199"/>
      <c r="D70" s="154">
        <v>0</v>
      </c>
      <c r="E70" s="155"/>
      <c r="F70" s="162"/>
      <c r="G70" s="175"/>
    </row>
    <row r="71" spans="1:10" s="21" customFormat="1" ht="21" customHeight="1" x14ac:dyDescent="0.25">
      <c r="A71" s="261" t="s">
        <v>122</v>
      </c>
      <c r="B71" s="262"/>
      <c r="C71" s="262"/>
      <c r="D71" s="154">
        <v>0</v>
      </c>
      <c r="E71" s="155"/>
      <c r="F71" s="152"/>
      <c r="G71" s="153"/>
    </row>
    <row r="72" spans="1:10" s="22" customFormat="1" ht="21" customHeight="1" x14ac:dyDescent="0.25">
      <c r="A72" s="261" t="s">
        <v>123</v>
      </c>
      <c r="B72" s="262"/>
      <c r="C72" s="262"/>
      <c r="D72" s="160"/>
      <c r="E72" s="161"/>
      <c r="F72" s="158">
        <v>0</v>
      </c>
      <c r="G72" s="159"/>
    </row>
    <row r="73" spans="1:10" s="22" customFormat="1" ht="21" customHeight="1" x14ac:dyDescent="0.25">
      <c r="A73" s="176" t="s">
        <v>27</v>
      </c>
      <c r="B73" s="177"/>
      <c r="C73" s="177"/>
      <c r="D73" s="162"/>
      <c r="E73" s="163"/>
      <c r="F73" s="158">
        <v>0</v>
      </c>
      <c r="G73" s="159"/>
    </row>
    <row r="74" spans="1:10" s="106" customFormat="1" ht="21" customHeight="1" x14ac:dyDescent="0.25">
      <c r="A74" s="176" t="s">
        <v>47</v>
      </c>
      <c r="B74" s="177"/>
      <c r="C74" s="177"/>
      <c r="D74" s="152"/>
      <c r="E74" s="164"/>
      <c r="F74" s="158">
        <f>+D70+D71-F72-F73</f>
        <v>0</v>
      </c>
      <c r="G74" s="159"/>
    </row>
    <row r="75" spans="1:10" s="106" customFormat="1" ht="21" customHeight="1" thickBot="1" x14ac:dyDescent="0.3">
      <c r="A75" s="178" t="s">
        <v>1</v>
      </c>
      <c r="B75" s="179"/>
      <c r="C75" s="179"/>
      <c r="D75" s="156">
        <f>SUM(D70:E71)</f>
        <v>0</v>
      </c>
      <c r="E75" s="157"/>
      <c r="F75" s="173">
        <f>SUM(F72:G74)</f>
        <v>0</v>
      </c>
      <c r="G75" s="174"/>
    </row>
    <row r="76" spans="1:10" s="106" customFormat="1" ht="32.25" customHeight="1" thickBot="1" x14ac:dyDescent="0.3">
      <c r="A76" s="167" t="s">
        <v>126</v>
      </c>
      <c r="B76" s="168"/>
      <c r="C76" s="168"/>
      <c r="D76" s="168"/>
      <c r="E76" s="168"/>
      <c r="F76" s="168"/>
      <c r="G76" s="169"/>
    </row>
    <row r="77" spans="1:10" s="22" customFormat="1" ht="20.25" customHeight="1" x14ac:dyDescent="0.25">
      <c r="A77" s="170" t="s">
        <v>3</v>
      </c>
      <c r="B77" s="171"/>
      <c r="C77" s="172"/>
      <c r="D77" s="154">
        <f>+C11</f>
        <v>750000000</v>
      </c>
      <c r="E77" s="155"/>
      <c r="F77" s="150"/>
      <c r="G77" s="151"/>
    </row>
    <row r="78" spans="1:10" s="22" customFormat="1" ht="20.25" customHeight="1" x14ac:dyDescent="0.25">
      <c r="A78" s="146" t="s">
        <v>45</v>
      </c>
      <c r="B78" s="147"/>
      <c r="C78" s="148"/>
      <c r="D78" s="165">
        <v>0</v>
      </c>
      <c r="E78" s="166"/>
      <c r="F78" s="152"/>
      <c r="G78" s="153"/>
    </row>
    <row r="79" spans="1:10" s="21" customFormat="1" ht="20.25" customHeight="1" x14ac:dyDescent="0.25">
      <c r="A79" s="146" t="s">
        <v>49</v>
      </c>
      <c r="B79" s="147"/>
      <c r="C79" s="148"/>
      <c r="D79" s="160"/>
      <c r="E79" s="161"/>
      <c r="F79" s="158"/>
      <c r="G79" s="159"/>
    </row>
    <row r="80" spans="1:10" s="22" customFormat="1" ht="20.25" customHeight="1" x14ac:dyDescent="0.25">
      <c r="A80" s="146" t="s">
        <v>4</v>
      </c>
      <c r="B80" s="147"/>
      <c r="C80" s="148"/>
      <c r="D80" s="162"/>
      <c r="E80" s="163"/>
      <c r="F80" s="158"/>
      <c r="G80" s="159"/>
    </row>
    <row r="81" spans="1:7" s="22" customFormat="1" ht="20.25" customHeight="1" x14ac:dyDescent="0.25">
      <c r="A81" s="146" t="s">
        <v>2</v>
      </c>
      <c r="B81" s="147"/>
      <c r="C81" s="148"/>
      <c r="D81" s="162"/>
      <c r="E81" s="163"/>
      <c r="F81" s="158">
        <f>+F68</f>
        <v>375000000</v>
      </c>
      <c r="G81" s="159"/>
    </row>
    <row r="82" spans="1:7" s="106" customFormat="1" ht="20.25" customHeight="1" x14ac:dyDescent="0.25">
      <c r="A82" s="146" t="s">
        <v>5</v>
      </c>
      <c r="B82" s="147"/>
      <c r="C82" s="148"/>
      <c r="D82" s="152"/>
      <c r="E82" s="164"/>
      <c r="F82" s="158">
        <f>+D78+D77-F80-F81</f>
        <v>375000000</v>
      </c>
      <c r="G82" s="159"/>
    </row>
    <row r="83" spans="1:7" s="106" customFormat="1" ht="20.25" customHeight="1" thickBot="1" x14ac:dyDescent="0.3">
      <c r="A83" s="208" t="s">
        <v>1</v>
      </c>
      <c r="B83" s="209"/>
      <c r="C83" s="210"/>
      <c r="D83" s="211">
        <f>SUM(D77:E78)</f>
        <v>750000000</v>
      </c>
      <c r="E83" s="213"/>
      <c r="F83" s="211">
        <f>SUM(F79:G82)</f>
        <v>750000000</v>
      </c>
      <c r="G83" s="212"/>
    </row>
    <row r="84" spans="1:7" s="106" customFormat="1" ht="33.75" customHeight="1" thickBot="1" x14ac:dyDescent="0.3">
      <c r="A84" s="215" t="s">
        <v>127</v>
      </c>
      <c r="B84" s="216"/>
      <c r="C84" s="216"/>
      <c r="D84" s="216"/>
      <c r="E84" s="216"/>
      <c r="F84" s="216"/>
      <c r="G84" s="217"/>
    </row>
    <row r="85" spans="1:7" s="22" customFormat="1" ht="21" customHeight="1" x14ac:dyDescent="0.25">
      <c r="A85" s="170" t="s">
        <v>3</v>
      </c>
      <c r="B85" s="171"/>
      <c r="C85" s="172"/>
      <c r="D85" s="154">
        <v>0</v>
      </c>
      <c r="E85" s="155"/>
      <c r="F85" s="150"/>
      <c r="G85" s="151"/>
    </row>
    <row r="86" spans="1:7" s="22" customFormat="1" ht="21" customHeight="1" x14ac:dyDescent="0.25">
      <c r="A86" s="146" t="s">
        <v>43</v>
      </c>
      <c r="B86" s="147"/>
      <c r="C86" s="148"/>
      <c r="D86" s="165">
        <v>0</v>
      </c>
      <c r="E86" s="166"/>
      <c r="F86" s="152"/>
      <c r="G86" s="153"/>
    </row>
    <row r="87" spans="1:7" s="22" customFormat="1" ht="21" customHeight="1" x14ac:dyDescent="0.25">
      <c r="A87" s="146" t="s">
        <v>25</v>
      </c>
      <c r="B87" s="147"/>
      <c r="C87" s="148"/>
      <c r="D87" s="160"/>
      <c r="E87" s="161"/>
      <c r="F87" s="165">
        <v>0</v>
      </c>
      <c r="G87" s="214"/>
    </row>
    <row r="88" spans="1:7" s="22" customFormat="1" ht="21" customHeight="1" x14ac:dyDescent="0.25">
      <c r="A88" s="146" t="s">
        <v>4</v>
      </c>
      <c r="B88" s="147"/>
      <c r="C88" s="148"/>
      <c r="D88" s="162"/>
      <c r="E88" s="163"/>
      <c r="F88" s="165">
        <v>0</v>
      </c>
      <c r="G88" s="214"/>
    </row>
    <row r="89" spans="1:7" s="22" customFormat="1" ht="21" customHeight="1" x14ac:dyDescent="0.25">
      <c r="A89" s="146" t="s">
        <v>0</v>
      </c>
      <c r="B89" s="147"/>
      <c r="C89" s="148"/>
      <c r="D89" s="162"/>
      <c r="E89" s="163"/>
      <c r="F89" s="165">
        <v>0</v>
      </c>
      <c r="G89" s="214"/>
    </row>
    <row r="90" spans="1:7" s="22" customFormat="1" ht="21" customHeight="1" x14ac:dyDescent="0.25">
      <c r="A90" s="146" t="s">
        <v>5</v>
      </c>
      <c r="B90" s="147"/>
      <c r="C90" s="148"/>
      <c r="D90" s="152"/>
      <c r="E90" s="164"/>
      <c r="F90" s="158">
        <f>+D85+D86-F87-F88-F89</f>
        <v>0</v>
      </c>
      <c r="G90" s="159"/>
    </row>
    <row r="91" spans="1:7" s="22" customFormat="1" ht="21" customHeight="1" thickBot="1" x14ac:dyDescent="0.3">
      <c r="A91" s="222" t="s">
        <v>1</v>
      </c>
      <c r="B91" s="223"/>
      <c r="C91" s="224"/>
      <c r="D91" s="173">
        <f>SUM(D85:E86)</f>
        <v>0</v>
      </c>
      <c r="E91" s="180"/>
      <c r="F91" s="173">
        <f>SUM(F87:G90)</f>
        <v>0</v>
      </c>
      <c r="G91" s="174"/>
    </row>
    <row r="92" spans="1:7" s="21" customFormat="1" ht="9" customHeight="1" thickBot="1" x14ac:dyDescent="0.3">
      <c r="A92" s="219"/>
      <c r="B92" s="220"/>
      <c r="C92" s="220"/>
      <c r="D92" s="220"/>
      <c r="E92" s="220"/>
      <c r="F92" s="220"/>
      <c r="G92" s="221"/>
    </row>
    <row r="93" spans="1:7" s="22" customFormat="1" ht="24.75" customHeight="1" thickBot="1" x14ac:dyDescent="0.3">
      <c r="A93" s="225" t="s">
        <v>101</v>
      </c>
      <c r="B93" s="226"/>
      <c r="C93" s="226"/>
      <c r="D93" s="226"/>
      <c r="E93" s="226"/>
      <c r="F93" s="226"/>
      <c r="G93" s="227"/>
    </row>
    <row r="94" spans="1:7" s="22" customFormat="1" ht="30.6" customHeight="1" x14ac:dyDescent="0.25">
      <c r="A94" s="202" t="s">
        <v>53</v>
      </c>
      <c r="B94" s="203"/>
      <c r="C94" s="203"/>
      <c r="D94" s="203"/>
      <c r="E94" s="203"/>
      <c r="F94" s="203"/>
      <c r="G94" s="204"/>
    </row>
    <row r="95" spans="1:7" s="22" customFormat="1" ht="23.25" customHeight="1" x14ac:dyDescent="0.25">
      <c r="A95" s="205"/>
      <c r="B95" s="206"/>
      <c r="C95" s="206"/>
      <c r="D95" s="206"/>
      <c r="E95" s="206"/>
      <c r="F95" s="206"/>
      <c r="G95" s="207"/>
    </row>
    <row r="96" spans="1:7" s="22" customFormat="1" ht="23.25" customHeight="1" x14ac:dyDescent="0.25">
      <c r="A96" s="184" t="s">
        <v>134</v>
      </c>
      <c r="B96" s="185"/>
      <c r="C96" s="218" t="s">
        <v>173</v>
      </c>
      <c r="D96" s="218"/>
      <c r="E96" s="218"/>
      <c r="F96" s="106"/>
      <c r="G96" s="107"/>
    </row>
    <row r="97" spans="1:7" s="22" customFormat="1" ht="55.5" customHeight="1" thickBot="1" x14ac:dyDescent="0.3">
      <c r="A97" s="184" t="s">
        <v>40</v>
      </c>
      <c r="B97" s="185"/>
      <c r="C97" s="108"/>
      <c r="D97" s="108"/>
      <c r="E97" s="108"/>
      <c r="F97" s="109"/>
      <c r="G97" s="110"/>
    </row>
    <row r="98" spans="1:7" s="22" customFormat="1" ht="23.25" customHeight="1" thickBot="1" x14ac:dyDescent="0.3">
      <c r="A98" s="181" t="s">
        <v>97</v>
      </c>
      <c r="B98" s="182"/>
      <c r="C98" s="182"/>
      <c r="D98" s="182"/>
      <c r="E98" s="182"/>
      <c r="F98" s="182"/>
      <c r="G98" s="183"/>
    </row>
    <row r="99" spans="1:7" s="112" customFormat="1" ht="23.25" customHeight="1" x14ac:dyDescent="0.25">
      <c r="A99" s="111"/>
      <c r="B99" s="111"/>
      <c r="C99" s="111"/>
      <c r="D99" s="111"/>
      <c r="E99" s="111"/>
      <c r="F99" s="111"/>
      <c r="G99" s="111"/>
    </row>
    <row r="100" spans="1:7" s="112" customFormat="1" ht="23.25" customHeight="1" x14ac:dyDescent="0.25">
      <c r="A100" s="111"/>
      <c r="B100" s="111"/>
      <c r="C100" s="111"/>
      <c r="D100" s="111"/>
      <c r="E100" s="111"/>
      <c r="F100" s="111"/>
      <c r="G100" s="111"/>
    </row>
    <row r="101" spans="1:7" s="112" customFormat="1" ht="23.25" customHeight="1" x14ac:dyDescent="0.25">
      <c r="A101" s="111"/>
      <c r="B101" s="111"/>
      <c r="C101" s="111"/>
      <c r="D101" s="111"/>
      <c r="E101" s="111"/>
      <c r="F101" s="111"/>
      <c r="G101" s="111"/>
    </row>
    <row r="102" spans="1:7" s="112" customFormat="1" ht="23.25" customHeight="1" x14ac:dyDescent="0.25">
      <c r="A102" s="111"/>
      <c r="B102" s="111"/>
      <c r="C102" s="111"/>
      <c r="D102" s="111"/>
      <c r="E102" s="111"/>
      <c r="F102" s="111"/>
      <c r="G102" s="111"/>
    </row>
    <row r="103" spans="1:7" s="112" customFormat="1" ht="23.25" customHeight="1" x14ac:dyDescent="0.25">
      <c r="A103" s="111"/>
      <c r="B103" s="111"/>
      <c r="C103" s="111"/>
      <c r="D103" s="111"/>
      <c r="E103" s="111"/>
      <c r="F103" s="111"/>
      <c r="G103" s="111"/>
    </row>
    <row r="104" spans="1:7" s="112" customFormat="1" ht="23.25" customHeight="1" x14ac:dyDescent="0.25">
      <c r="A104" s="111"/>
      <c r="B104" s="111"/>
      <c r="C104" s="111"/>
      <c r="D104" s="111"/>
      <c r="E104" s="111"/>
      <c r="F104" s="111"/>
      <c r="G104" s="111"/>
    </row>
    <row r="105" spans="1:7" s="112" customFormat="1" ht="23.25" customHeight="1" x14ac:dyDescent="0.25">
      <c r="A105" s="111"/>
      <c r="B105" s="111"/>
      <c r="C105" s="111"/>
      <c r="D105" s="111"/>
      <c r="E105" s="111"/>
      <c r="F105" s="111"/>
      <c r="G105" s="111"/>
    </row>
    <row r="106" spans="1:7" s="112" customFormat="1" ht="23.25" customHeight="1" x14ac:dyDescent="0.25">
      <c r="A106" s="111"/>
      <c r="B106" s="111"/>
      <c r="C106" s="111"/>
      <c r="D106" s="111"/>
      <c r="E106" s="111"/>
      <c r="F106" s="111"/>
      <c r="G106" s="111"/>
    </row>
    <row r="107" spans="1:7" s="112" customFormat="1" ht="23.25" customHeight="1" x14ac:dyDescent="0.25">
      <c r="A107" s="111"/>
      <c r="B107" s="111"/>
      <c r="C107" s="111"/>
      <c r="D107" s="111"/>
      <c r="E107" s="111"/>
      <c r="F107" s="111"/>
      <c r="G107" s="111"/>
    </row>
    <row r="108" spans="1:7" s="112" customFormat="1" ht="23.25" customHeight="1" x14ac:dyDescent="0.25">
      <c r="A108" s="111"/>
      <c r="B108" s="111"/>
      <c r="C108" s="111"/>
      <c r="D108" s="111"/>
      <c r="E108" s="111"/>
      <c r="F108" s="111"/>
      <c r="G108" s="111"/>
    </row>
    <row r="109" spans="1:7" s="112" customFormat="1" ht="23.25" customHeight="1" x14ac:dyDescent="0.25">
      <c r="A109" s="111"/>
      <c r="B109" s="111"/>
      <c r="C109" s="111"/>
      <c r="D109" s="111"/>
      <c r="E109" s="111"/>
      <c r="F109" s="111"/>
      <c r="G109" s="111"/>
    </row>
    <row r="110" spans="1:7" s="112" customFormat="1" ht="23.25" customHeight="1" x14ac:dyDescent="0.25">
      <c r="A110" s="111"/>
      <c r="B110" s="111"/>
      <c r="C110" s="111"/>
      <c r="D110" s="111"/>
      <c r="E110" s="111"/>
      <c r="F110" s="111"/>
      <c r="G110" s="111"/>
    </row>
    <row r="111" spans="1:7" s="112" customFormat="1" ht="23.25" customHeight="1" x14ac:dyDescent="0.25">
      <c r="A111" s="111"/>
      <c r="B111" s="111"/>
      <c r="C111" s="111"/>
      <c r="D111" s="111"/>
      <c r="E111" s="111"/>
      <c r="F111" s="111"/>
      <c r="G111" s="111"/>
    </row>
    <row r="112" spans="1:7" s="112" customFormat="1" ht="23.25" customHeight="1" x14ac:dyDescent="0.25">
      <c r="A112" s="111"/>
      <c r="B112" s="111"/>
      <c r="C112" s="111"/>
      <c r="D112" s="111"/>
      <c r="E112" s="111"/>
      <c r="F112" s="111"/>
      <c r="G112" s="111"/>
    </row>
    <row r="113" spans="1:7" s="112" customFormat="1" ht="23.25" customHeight="1" x14ac:dyDescent="0.25">
      <c r="A113" s="111"/>
      <c r="B113" s="111"/>
      <c r="C113" s="111"/>
      <c r="D113" s="111"/>
      <c r="E113" s="111"/>
      <c r="F113" s="111"/>
      <c r="G113" s="111"/>
    </row>
    <row r="114" spans="1:7" s="112" customFormat="1" ht="23.25" customHeight="1" x14ac:dyDescent="0.25">
      <c r="A114" s="111"/>
      <c r="B114" s="111"/>
      <c r="C114" s="111"/>
      <c r="D114" s="111"/>
      <c r="E114" s="111"/>
      <c r="F114" s="111"/>
      <c r="G114" s="111"/>
    </row>
    <row r="115" spans="1:7" s="112" customFormat="1" ht="23.25" customHeight="1" x14ac:dyDescent="0.25">
      <c r="A115" s="111"/>
      <c r="B115" s="111"/>
      <c r="C115" s="111"/>
      <c r="D115" s="111"/>
      <c r="E115" s="111"/>
      <c r="F115" s="111"/>
      <c r="G115" s="111"/>
    </row>
    <row r="116" spans="1:7" s="112" customFormat="1" ht="23.25" customHeight="1" x14ac:dyDescent="0.25">
      <c r="A116" s="111"/>
      <c r="B116" s="111"/>
      <c r="C116" s="111"/>
      <c r="D116" s="111"/>
      <c r="E116" s="111"/>
      <c r="F116" s="111"/>
      <c r="G116" s="111"/>
    </row>
    <row r="117" spans="1:7" s="112" customFormat="1" ht="23.25" customHeight="1" x14ac:dyDescent="0.25">
      <c r="A117" s="111"/>
      <c r="B117" s="111"/>
      <c r="C117" s="111"/>
      <c r="D117" s="111"/>
      <c r="E117" s="111"/>
      <c r="F117" s="111"/>
      <c r="G117" s="111"/>
    </row>
    <row r="118" spans="1:7" s="112" customFormat="1" ht="23.25" customHeight="1" x14ac:dyDescent="0.25">
      <c r="A118" s="111"/>
      <c r="B118" s="111"/>
      <c r="C118" s="111"/>
      <c r="D118" s="111"/>
      <c r="E118" s="111"/>
      <c r="F118" s="111"/>
      <c r="G118" s="111"/>
    </row>
    <row r="119" spans="1:7" s="112" customFormat="1" ht="23.25" customHeight="1" x14ac:dyDescent="0.25">
      <c r="A119" s="111"/>
      <c r="B119" s="111"/>
      <c r="C119" s="111"/>
      <c r="D119" s="111"/>
      <c r="E119" s="111"/>
      <c r="F119" s="111"/>
      <c r="G119" s="111"/>
    </row>
    <row r="120" spans="1:7" s="112" customFormat="1" ht="23.25" customHeight="1" x14ac:dyDescent="0.25">
      <c r="A120" s="111"/>
      <c r="B120" s="111"/>
      <c r="C120" s="111"/>
      <c r="D120" s="111"/>
      <c r="E120" s="111"/>
      <c r="F120" s="111"/>
      <c r="G120" s="111"/>
    </row>
    <row r="121" spans="1:7" s="112" customFormat="1" ht="23.25" customHeight="1" x14ac:dyDescent="0.25">
      <c r="A121" s="111"/>
      <c r="B121" s="111"/>
      <c r="C121" s="111"/>
      <c r="D121" s="111"/>
      <c r="E121" s="111"/>
      <c r="F121" s="111"/>
      <c r="G121" s="111"/>
    </row>
    <row r="122" spans="1:7" s="112" customFormat="1" ht="23.25" customHeight="1" x14ac:dyDescent="0.25">
      <c r="A122" s="111"/>
      <c r="B122" s="111"/>
      <c r="C122" s="111"/>
      <c r="D122" s="111"/>
      <c r="E122" s="111"/>
      <c r="F122" s="111"/>
      <c r="G122" s="111"/>
    </row>
    <row r="123" spans="1:7" s="112" customFormat="1" ht="23.25" customHeight="1" x14ac:dyDescent="0.25">
      <c r="A123" s="111"/>
      <c r="B123" s="111"/>
      <c r="C123" s="111"/>
      <c r="D123" s="111"/>
      <c r="E123" s="111"/>
      <c r="F123" s="111"/>
      <c r="G123" s="111"/>
    </row>
    <row r="124" spans="1:7" s="112" customFormat="1" ht="23.25" customHeight="1" x14ac:dyDescent="0.25">
      <c r="A124" s="111"/>
      <c r="B124" s="111"/>
      <c r="C124" s="111"/>
      <c r="D124" s="111"/>
      <c r="E124" s="111"/>
      <c r="F124" s="111"/>
      <c r="G124" s="111"/>
    </row>
    <row r="125" spans="1:7" s="112" customFormat="1" ht="23.25" customHeight="1" x14ac:dyDescent="0.25">
      <c r="A125" s="111"/>
      <c r="B125" s="111"/>
      <c r="C125" s="111"/>
      <c r="D125" s="111"/>
      <c r="E125" s="111"/>
      <c r="F125" s="111"/>
      <c r="G125" s="111"/>
    </row>
    <row r="126" spans="1:7" s="112" customFormat="1" ht="23.25" customHeight="1" x14ac:dyDescent="0.25">
      <c r="A126" s="111"/>
      <c r="B126" s="111"/>
      <c r="C126" s="111"/>
      <c r="D126" s="111"/>
      <c r="E126" s="111"/>
      <c r="F126" s="111"/>
      <c r="G126" s="111"/>
    </row>
    <row r="127" spans="1:7" s="112" customFormat="1" ht="23.25" customHeight="1" x14ac:dyDescent="0.25">
      <c r="A127" s="111"/>
      <c r="B127" s="111"/>
      <c r="C127" s="111"/>
      <c r="D127" s="111"/>
      <c r="E127" s="111"/>
      <c r="F127" s="111"/>
      <c r="G127" s="111"/>
    </row>
    <row r="128" spans="1:7" s="113" customFormat="1" ht="25.5" customHeight="1" x14ac:dyDescent="0.25">
      <c r="A128" s="149" t="s">
        <v>131</v>
      </c>
      <c r="B128" s="149"/>
    </row>
    <row r="129" spans="1:8" s="22" customFormat="1" ht="13.2" x14ac:dyDescent="0.25">
      <c r="A129" s="117" t="s">
        <v>82</v>
      </c>
      <c r="B129" s="118"/>
    </row>
    <row r="130" spans="1:8" s="22" customFormat="1" ht="13.2" x14ac:dyDescent="0.25">
      <c r="A130" s="119" t="s">
        <v>77</v>
      </c>
      <c r="B130" s="118"/>
      <c r="H130" s="114"/>
    </row>
    <row r="131" spans="1:8" s="22" customFormat="1" ht="13.2" x14ac:dyDescent="0.25">
      <c r="A131" s="119" t="s">
        <v>78</v>
      </c>
      <c r="B131" s="118"/>
      <c r="H131" s="114"/>
    </row>
    <row r="132" spans="1:8" s="22" customFormat="1" ht="13.2" x14ac:dyDescent="0.25">
      <c r="A132" s="119" t="s">
        <v>79</v>
      </c>
      <c r="B132" s="118"/>
      <c r="H132" s="114"/>
    </row>
    <row r="133" spans="1:8" s="22" customFormat="1" ht="13.2" x14ac:dyDescent="0.25">
      <c r="A133" s="119" t="s">
        <v>80</v>
      </c>
      <c r="B133" s="118"/>
      <c r="H133" s="114"/>
    </row>
    <row r="134" spans="1:8" s="22" customFormat="1" ht="13.2" x14ac:dyDescent="0.2">
      <c r="A134" s="120" t="s">
        <v>92</v>
      </c>
      <c r="B134" s="118"/>
      <c r="H134" s="114"/>
    </row>
    <row r="135" spans="1:8" s="22" customFormat="1" ht="13.2" x14ac:dyDescent="0.25">
      <c r="A135" s="119" t="s">
        <v>81</v>
      </c>
      <c r="B135" s="118"/>
      <c r="H135" s="114"/>
    </row>
    <row r="136" spans="1:8" s="22" customFormat="1" ht="13.2" x14ac:dyDescent="0.25">
      <c r="A136" s="119"/>
      <c r="B136" s="118"/>
      <c r="H136" s="114"/>
    </row>
    <row r="137" spans="1:8" s="22" customFormat="1" ht="13.2" x14ac:dyDescent="0.25">
      <c r="A137" s="119" t="s">
        <v>50</v>
      </c>
      <c r="B137" s="118"/>
      <c r="H137" s="114"/>
    </row>
    <row r="138" spans="1:8" s="24" customFormat="1" ht="13.2" x14ac:dyDescent="0.25">
      <c r="A138" s="119" t="s">
        <v>51</v>
      </c>
      <c r="B138" s="121"/>
      <c r="D138" s="115"/>
      <c r="E138" s="115"/>
      <c r="F138" s="115"/>
    </row>
    <row r="139" spans="1:8" s="24" customFormat="1" ht="13.2" x14ac:dyDescent="0.25">
      <c r="A139" s="119"/>
      <c r="B139" s="121"/>
      <c r="D139" s="115"/>
      <c r="E139" s="115"/>
      <c r="F139" s="115"/>
    </row>
    <row r="140" spans="1:8" s="24" customFormat="1" ht="13.2" x14ac:dyDescent="0.25">
      <c r="A140" s="119" t="s">
        <v>83</v>
      </c>
      <c r="B140" s="121"/>
      <c r="D140" s="115"/>
      <c r="E140" s="115"/>
      <c r="F140" s="115"/>
    </row>
    <row r="141" spans="1:8" s="24" customFormat="1" ht="13.2" x14ac:dyDescent="0.25">
      <c r="A141" s="119" t="s">
        <v>10</v>
      </c>
      <c r="B141" s="121"/>
      <c r="D141" s="115"/>
      <c r="E141" s="115"/>
    </row>
    <row r="142" spans="1:8" s="24" customFormat="1" ht="23.25" customHeight="1" x14ac:dyDescent="0.25">
      <c r="A142" s="116"/>
      <c r="B142" s="116"/>
      <c r="D142" s="115"/>
      <c r="E142" s="115"/>
    </row>
    <row r="143" spans="1:8" s="24" customFormat="1" ht="23.25" customHeight="1" x14ac:dyDescent="0.25"/>
    <row r="144" spans="1:8" s="24" customFormat="1" ht="23.25" customHeight="1" x14ac:dyDescent="0.25"/>
    <row r="145" spans="1:7" s="24" customFormat="1" ht="23.25" customHeight="1" x14ac:dyDescent="0.25"/>
    <row r="146" spans="1:7" s="24" customFormat="1" ht="23.25" customHeight="1" x14ac:dyDescent="0.25"/>
    <row r="147" spans="1:7" ht="23.25" customHeight="1" x14ac:dyDescent="0.25">
      <c r="A147" s="24"/>
      <c r="B147" s="24"/>
      <c r="C147" s="24"/>
      <c r="D147" s="24"/>
      <c r="E147" s="24"/>
      <c r="F147" s="24"/>
      <c r="G147" s="24"/>
    </row>
    <row r="148" spans="1:7" ht="23.25" customHeight="1" x14ac:dyDescent="0.25">
      <c r="A148" s="24"/>
      <c r="B148" s="24"/>
      <c r="C148" s="24"/>
      <c r="D148" s="24"/>
      <c r="E148" s="24"/>
      <c r="F148" s="24"/>
      <c r="G148" s="24"/>
    </row>
    <row r="149" spans="1:7" ht="23.25" customHeight="1" x14ac:dyDescent="0.25">
      <c r="A149" s="24"/>
      <c r="B149" s="24"/>
      <c r="C149" s="24"/>
      <c r="D149" s="24"/>
      <c r="E149" s="24"/>
      <c r="F149" s="24"/>
      <c r="G149" s="24"/>
    </row>
    <row r="150" spans="1:7" ht="23.25" customHeight="1" x14ac:dyDescent="0.25">
      <c r="A150" s="24"/>
      <c r="B150" s="24"/>
      <c r="C150" s="24"/>
      <c r="D150" s="24"/>
      <c r="E150" s="24"/>
      <c r="F150" s="24"/>
      <c r="G150" s="24"/>
    </row>
    <row r="151" spans="1:7" ht="23.25" customHeight="1" x14ac:dyDescent="0.25">
      <c r="A151" s="24"/>
      <c r="B151" s="24"/>
      <c r="C151" s="24"/>
      <c r="D151" s="24"/>
      <c r="E151" s="24"/>
      <c r="F151" s="24"/>
      <c r="G151" s="24"/>
    </row>
    <row r="152" spans="1:7" ht="23.25" customHeight="1" x14ac:dyDescent="0.25">
      <c r="A152" s="24"/>
      <c r="B152" s="24"/>
      <c r="C152" s="24"/>
      <c r="D152" s="24"/>
      <c r="E152" s="24"/>
      <c r="F152" s="24"/>
    </row>
    <row r="153" spans="1:7" ht="23.25" customHeight="1" x14ac:dyDescent="0.25">
      <c r="A153" s="24"/>
      <c r="B153" s="24"/>
      <c r="C153" s="24"/>
      <c r="D153" s="24"/>
      <c r="E153" s="24"/>
      <c r="F153" s="24"/>
    </row>
    <row r="154" spans="1:7" ht="23.25" customHeight="1" x14ac:dyDescent="0.25">
      <c r="A154" s="24"/>
      <c r="B154" s="24"/>
      <c r="C154" s="24"/>
      <c r="D154" s="24"/>
      <c r="E154" s="24"/>
      <c r="F154" s="24"/>
    </row>
    <row r="155" spans="1:7" ht="23.25" customHeight="1" x14ac:dyDescent="0.25">
      <c r="A155" s="24"/>
      <c r="B155" s="24"/>
      <c r="C155" s="24"/>
      <c r="D155" s="24"/>
      <c r="E155" s="24"/>
      <c r="F155" s="24"/>
    </row>
  </sheetData>
  <sheetProtection deleteColumns="0" deleteRows="0" selectLockedCells="1" selectUnlockedCells="1"/>
  <customSheetViews>
    <customSheetView guid="{25520EF5-C344-43C8-991C-89C780A5B481}" scale="90" showPageBreaks="1" printArea="1" topLeftCell="A100">
      <selection activeCell="A100" sqref="A100:B113"/>
      <rowBreaks count="1" manualBreakCount="1">
        <brk id="33" max="6" man="1"/>
      </rowBreaks>
      <pageMargins left="0.19685039370078741" right="0.19685039370078741" top="0.39370078740157483" bottom="0.39370078740157483" header="0" footer="0"/>
      <printOptions horizontalCentered="1"/>
      <pageSetup scale="80" orientation="portrait" r:id="rId1"/>
      <headerFooter alignWithMargins="0"/>
    </customSheetView>
  </customSheetViews>
  <mergeCells count="172">
    <mergeCell ref="C12:D12"/>
    <mergeCell ref="A14:B14"/>
    <mergeCell ref="C19:F19"/>
    <mergeCell ref="C20:F20"/>
    <mergeCell ref="C15:D15"/>
    <mergeCell ref="A18:G18"/>
    <mergeCell ref="A12:B12"/>
    <mergeCell ref="A13:B13"/>
    <mergeCell ref="A23:G23"/>
    <mergeCell ref="C21:F21"/>
    <mergeCell ref="C25:D25"/>
    <mergeCell ref="C27:D27"/>
    <mergeCell ref="C31:D31"/>
    <mergeCell ref="C26:D26"/>
    <mergeCell ref="C22:F22"/>
    <mergeCell ref="C13:D13"/>
    <mergeCell ref="F13:G13"/>
    <mergeCell ref="F15:G15"/>
    <mergeCell ref="C32:D32"/>
    <mergeCell ref="A38:B38"/>
    <mergeCell ref="C41:D41"/>
    <mergeCell ref="A42:B42"/>
    <mergeCell ref="A43:G43"/>
    <mergeCell ref="A1:A3"/>
    <mergeCell ref="A7:G7"/>
    <mergeCell ref="C5:D5"/>
    <mergeCell ref="F5:G5"/>
    <mergeCell ref="A6:G6"/>
    <mergeCell ref="A11:B11"/>
    <mergeCell ref="A8:G8"/>
    <mergeCell ref="B1:F1"/>
    <mergeCell ref="B2:F2"/>
    <mergeCell ref="B3:F3"/>
    <mergeCell ref="F9:G9"/>
    <mergeCell ref="A5:B5"/>
    <mergeCell ref="C11:D11"/>
    <mergeCell ref="F11:G11"/>
    <mergeCell ref="C10:E10"/>
    <mergeCell ref="A10:B10"/>
    <mergeCell ref="F12:G12"/>
    <mergeCell ref="C14:G14"/>
    <mergeCell ref="A28:G28"/>
    <mergeCell ref="A15:B15"/>
    <mergeCell ref="A39:B39"/>
    <mergeCell ref="C39:D39"/>
    <mergeCell ref="C46:E46"/>
    <mergeCell ref="E52:G52"/>
    <mergeCell ref="C47:E47"/>
    <mergeCell ref="C48:E48"/>
    <mergeCell ref="C49:E49"/>
    <mergeCell ref="E51:G51"/>
    <mergeCell ref="A46:B46"/>
    <mergeCell ref="A47:B49"/>
    <mergeCell ref="C52:D52"/>
    <mergeCell ref="A44:G44"/>
    <mergeCell ref="F41:G41"/>
    <mergeCell ref="A45:G45"/>
    <mergeCell ref="A40:G40"/>
    <mergeCell ref="A51:B51"/>
    <mergeCell ref="A52:B52"/>
    <mergeCell ref="C51:D51"/>
    <mergeCell ref="A50:G50"/>
    <mergeCell ref="A41:B41"/>
    <mergeCell ref="F42:G42"/>
    <mergeCell ref="C42:D42"/>
    <mergeCell ref="A80:C80"/>
    <mergeCell ref="F80:G80"/>
    <mergeCell ref="A67:E67"/>
    <mergeCell ref="F67:G67"/>
    <mergeCell ref="A68:E68"/>
    <mergeCell ref="F68:G68"/>
    <mergeCell ref="A53:B53"/>
    <mergeCell ref="A54:B54"/>
    <mergeCell ref="A58:C58"/>
    <mergeCell ref="C55:D55"/>
    <mergeCell ref="A55:B55"/>
    <mergeCell ref="E53:G53"/>
    <mergeCell ref="C54:D54"/>
    <mergeCell ref="E54:G54"/>
    <mergeCell ref="C53:D53"/>
    <mergeCell ref="A57:C57"/>
    <mergeCell ref="A73:C73"/>
    <mergeCell ref="E55:G55"/>
    <mergeCell ref="E57:G57"/>
    <mergeCell ref="E58:G58"/>
    <mergeCell ref="A59:G59"/>
    <mergeCell ref="A56:G56"/>
    <mergeCell ref="A65:G65"/>
    <mergeCell ref="A66:E66"/>
    <mergeCell ref="A81:C81"/>
    <mergeCell ref="A85:C85"/>
    <mergeCell ref="F79:G79"/>
    <mergeCell ref="A34:G34"/>
    <mergeCell ref="A17:G17"/>
    <mergeCell ref="C38:D38"/>
    <mergeCell ref="F38:G38"/>
    <mergeCell ref="F39:G39"/>
    <mergeCell ref="C36:E36"/>
    <mergeCell ref="F35:G35"/>
    <mergeCell ref="C35:E35"/>
    <mergeCell ref="A37:B37"/>
    <mergeCell ref="C24:D24"/>
    <mergeCell ref="F36:G36"/>
    <mergeCell ref="C29:D29"/>
    <mergeCell ref="C30:D30"/>
    <mergeCell ref="C37:D37"/>
    <mergeCell ref="F37:G37"/>
    <mergeCell ref="A69:G69"/>
    <mergeCell ref="A79:C79"/>
    <mergeCell ref="D77:E77"/>
    <mergeCell ref="A70:C70"/>
    <mergeCell ref="A71:C71"/>
    <mergeCell ref="A72:C72"/>
    <mergeCell ref="A97:B97"/>
    <mergeCell ref="A94:G95"/>
    <mergeCell ref="A90:C90"/>
    <mergeCell ref="F90:G90"/>
    <mergeCell ref="D85:E85"/>
    <mergeCell ref="F85:G86"/>
    <mergeCell ref="A82:C82"/>
    <mergeCell ref="A83:C83"/>
    <mergeCell ref="F83:G83"/>
    <mergeCell ref="F82:G82"/>
    <mergeCell ref="D83:E83"/>
    <mergeCell ref="F88:G88"/>
    <mergeCell ref="F87:G87"/>
    <mergeCell ref="A84:G84"/>
    <mergeCell ref="D87:E90"/>
    <mergeCell ref="F89:G89"/>
    <mergeCell ref="A87:C87"/>
    <mergeCell ref="C96:E96"/>
    <mergeCell ref="A92:G92"/>
    <mergeCell ref="A89:C89"/>
    <mergeCell ref="A91:C91"/>
    <mergeCell ref="A86:C86"/>
    <mergeCell ref="D86:E86"/>
    <mergeCell ref="A93:G93"/>
    <mergeCell ref="F66:G66"/>
    <mergeCell ref="A63:E63"/>
    <mergeCell ref="F63:G63"/>
    <mergeCell ref="A64:E64"/>
    <mergeCell ref="F64:G64"/>
    <mergeCell ref="A60:E60"/>
    <mergeCell ref="F60:G60"/>
    <mergeCell ref="A61:E61"/>
    <mergeCell ref="F61:G61"/>
    <mergeCell ref="A62:E62"/>
    <mergeCell ref="F62:G62"/>
    <mergeCell ref="A78:C78"/>
    <mergeCell ref="A128:B128"/>
    <mergeCell ref="F77:G78"/>
    <mergeCell ref="D70:E70"/>
    <mergeCell ref="D71:E71"/>
    <mergeCell ref="D75:E75"/>
    <mergeCell ref="F72:G72"/>
    <mergeCell ref="D79:E82"/>
    <mergeCell ref="F81:G81"/>
    <mergeCell ref="D78:E78"/>
    <mergeCell ref="A76:G76"/>
    <mergeCell ref="A77:C77"/>
    <mergeCell ref="F73:G73"/>
    <mergeCell ref="F74:G74"/>
    <mergeCell ref="F75:G75"/>
    <mergeCell ref="F70:G71"/>
    <mergeCell ref="D72:E74"/>
    <mergeCell ref="A74:C74"/>
    <mergeCell ref="A75:C75"/>
    <mergeCell ref="D91:E91"/>
    <mergeCell ref="F91:G91"/>
    <mergeCell ref="A88:C88"/>
    <mergeCell ref="A98:G98"/>
    <mergeCell ref="A96:B96"/>
  </mergeCells>
  <phoneticPr fontId="0" type="noConversion"/>
  <dataValidations count="4">
    <dataValidation type="date" allowBlank="1" showInputMessage="1" showErrorMessage="1" sqref="F9:G9 F5:G5 B20:B22 G20:G22 B25:B27 G25:G27 C30:E32 G30:G32 A30:A32 F38:G39 C15:D15 F15:G15">
      <formula1>41640</formula1>
      <formula2>42735</formula2>
    </dataValidation>
    <dataValidation type="list" allowBlank="1" showInputMessage="1" showErrorMessage="1" sqref="B9">
      <formula1>$A$140:$A$141</formula1>
    </dataValidation>
    <dataValidation type="list" allowBlank="1" showInputMessage="1" showErrorMessage="1" sqref="G46 B35:B36">
      <formula1>$A$137:$A$138</formula1>
    </dataValidation>
    <dataValidation type="list" allowBlank="1" showInputMessage="1" showErrorMessage="1" sqref="F36:G36">
      <formula1>$A$129:$A$135</formula1>
    </dataValidation>
  </dataValidations>
  <hyperlinks>
    <hyperlink ref="C14" r:id="rId2" display="mailto:javier.triana@tolima.gov.co"/>
  </hyperlinks>
  <printOptions horizontalCentered="1"/>
  <pageMargins left="0.19685039370078741" right="0.19685039370078741" top="0.39370078740157483" bottom="0.39370078740157483" header="0" footer="0"/>
  <pageSetup scale="80" orientation="portrait" r:id="rId3"/>
  <headerFooter alignWithMargins="0"/>
  <rowBreaks count="1" manualBreakCount="1">
    <brk id="33" max="6" man="1"/>
  </rowBreaks>
  <ignoredErrors>
    <ignoredError sqref="F83 D83 F90:F91 D91 F74 D75 F62 F68" unlocked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zoomScale="80" zoomScaleNormal="80" workbookViewId="0">
      <selection activeCell="O9" sqref="O9"/>
    </sheetView>
  </sheetViews>
  <sheetFormatPr baseColWidth="10" defaultRowHeight="13.2" x14ac:dyDescent="0.25"/>
  <cols>
    <col min="1" max="1" width="12.88671875" customWidth="1"/>
    <col min="2" max="2" width="21.44140625" customWidth="1"/>
    <col min="3" max="3" width="28" customWidth="1"/>
    <col min="4" max="4" width="24.109375" customWidth="1"/>
    <col min="5" max="5" width="13.33203125" customWidth="1"/>
    <col min="6" max="6" width="18.44140625" customWidth="1"/>
  </cols>
  <sheetData>
    <row r="1" spans="1:7" ht="30" customHeight="1" x14ac:dyDescent="0.25">
      <c r="A1" s="378"/>
      <c r="B1" s="381" t="s">
        <v>6</v>
      </c>
      <c r="C1" s="381"/>
      <c r="D1" s="381"/>
      <c r="E1" s="381"/>
      <c r="F1" s="12" t="s">
        <v>14</v>
      </c>
    </row>
    <row r="2" spans="1:7" ht="30" customHeight="1" x14ac:dyDescent="0.25">
      <c r="A2" s="379"/>
      <c r="B2" s="382" t="s">
        <v>7</v>
      </c>
      <c r="C2" s="382"/>
      <c r="D2" s="382"/>
      <c r="E2" s="382"/>
      <c r="F2" s="13" t="s">
        <v>26</v>
      </c>
    </row>
    <row r="3" spans="1:7" ht="30" customHeight="1" thickBot="1" x14ac:dyDescent="0.3">
      <c r="A3" s="380"/>
      <c r="B3" s="383" t="s">
        <v>56</v>
      </c>
      <c r="C3" s="383"/>
      <c r="D3" s="383"/>
      <c r="E3" s="383"/>
      <c r="F3" s="128" t="s">
        <v>130</v>
      </c>
    </row>
    <row r="4" spans="1:7" ht="8.25" customHeight="1" thickBot="1" x14ac:dyDescent="0.3"/>
    <row r="5" spans="1:7" ht="37.5" customHeight="1" x14ac:dyDescent="0.25">
      <c r="A5" s="384" t="s">
        <v>24</v>
      </c>
      <c r="B5" s="385"/>
      <c r="C5" s="385"/>
      <c r="D5" s="385"/>
      <c r="E5" s="385"/>
      <c r="F5" s="386"/>
    </row>
    <row r="6" spans="1:7" ht="19.5" customHeight="1" thickBot="1" x14ac:dyDescent="0.3">
      <c r="A6" s="368" t="s">
        <v>59</v>
      </c>
      <c r="B6" s="369"/>
      <c r="C6" s="369"/>
      <c r="D6" s="369"/>
      <c r="E6" s="369"/>
      <c r="F6" s="370"/>
    </row>
    <row r="7" spans="1:7" ht="57.75" customHeight="1" x14ac:dyDescent="0.25">
      <c r="A7" s="389" t="s">
        <v>16</v>
      </c>
      <c r="B7" s="390" t="s">
        <v>17</v>
      </c>
      <c r="C7" s="129" t="s">
        <v>21</v>
      </c>
      <c r="D7" s="129" t="s">
        <v>18</v>
      </c>
      <c r="E7" s="129" t="s">
        <v>19</v>
      </c>
      <c r="F7" s="130" t="s">
        <v>20</v>
      </c>
    </row>
    <row r="8" spans="1:7" ht="106.5" customHeight="1" x14ac:dyDescent="0.25">
      <c r="A8" s="391" t="s">
        <v>135</v>
      </c>
      <c r="B8" s="391"/>
      <c r="C8" s="131" t="s">
        <v>136</v>
      </c>
      <c r="D8" s="131" t="s">
        <v>137</v>
      </c>
      <c r="E8" s="131" t="s">
        <v>138</v>
      </c>
      <c r="F8" s="132"/>
    </row>
    <row r="9" spans="1:7" ht="179.25" customHeight="1" x14ac:dyDescent="0.25">
      <c r="A9" s="392" t="s">
        <v>140</v>
      </c>
      <c r="B9" s="392"/>
      <c r="C9" s="133" t="s">
        <v>164</v>
      </c>
      <c r="D9" s="133" t="s">
        <v>161</v>
      </c>
      <c r="E9" s="133" t="s">
        <v>138</v>
      </c>
      <c r="F9" s="132"/>
    </row>
    <row r="10" spans="1:7" ht="168.75" customHeight="1" x14ac:dyDescent="0.25">
      <c r="A10" s="376" t="s">
        <v>144</v>
      </c>
      <c r="B10" s="377"/>
      <c r="C10" s="144" t="s">
        <v>165</v>
      </c>
      <c r="D10" s="133" t="s">
        <v>137</v>
      </c>
      <c r="E10" s="133" t="s">
        <v>162</v>
      </c>
      <c r="F10" s="132"/>
    </row>
    <row r="11" spans="1:7" ht="95.25" customHeight="1" x14ac:dyDescent="0.25">
      <c r="A11" s="376" t="s">
        <v>141</v>
      </c>
      <c r="B11" s="377"/>
      <c r="C11" s="143" t="s">
        <v>145</v>
      </c>
      <c r="D11" s="143" t="s">
        <v>146</v>
      </c>
      <c r="E11" s="143" t="s">
        <v>147</v>
      </c>
      <c r="F11" s="132"/>
    </row>
    <row r="12" spans="1:7" ht="52.8" x14ac:dyDescent="0.25">
      <c r="A12" s="371" t="s">
        <v>148</v>
      </c>
      <c r="B12" s="372"/>
      <c r="C12" s="143" t="s">
        <v>151</v>
      </c>
      <c r="D12" s="143" t="s">
        <v>149</v>
      </c>
      <c r="E12" s="143" t="s">
        <v>150</v>
      </c>
      <c r="F12" s="132"/>
    </row>
    <row r="13" spans="1:7" ht="183" customHeight="1" thickBot="1" x14ac:dyDescent="0.3">
      <c r="A13" s="373" t="s">
        <v>152</v>
      </c>
      <c r="B13" s="374"/>
      <c r="C13" s="143" t="s">
        <v>155</v>
      </c>
      <c r="D13" s="143" t="s">
        <v>153</v>
      </c>
      <c r="E13" s="143" t="s">
        <v>154</v>
      </c>
      <c r="F13" s="134"/>
    </row>
    <row r="14" spans="1:7" ht="67.5" customHeight="1" thickBot="1" x14ac:dyDescent="0.3">
      <c r="A14" s="375" t="s">
        <v>142</v>
      </c>
      <c r="B14" s="375"/>
      <c r="C14" s="143" t="s">
        <v>156</v>
      </c>
      <c r="D14" s="143" t="s">
        <v>157</v>
      </c>
      <c r="E14" s="143" t="s">
        <v>158</v>
      </c>
      <c r="F14" s="142"/>
    </row>
    <row r="15" spans="1:7" ht="149.25" customHeight="1" thickBot="1" x14ac:dyDescent="0.3">
      <c r="A15" s="375" t="s">
        <v>143</v>
      </c>
      <c r="B15" s="375"/>
      <c r="C15" s="145" t="s">
        <v>166</v>
      </c>
      <c r="D15" s="143" t="s">
        <v>159</v>
      </c>
      <c r="E15" s="143" t="s">
        <v>160</v>
      </c>
      <c r="F15" s="142"/>
    </row>
    <row r="16" spans="1:7" ht="102.75" customHeight="1" thickBot="1" x14ac:dyDescent="0.3">
      <c r="A16" s="393" t="s">
        <v>58</v>
      </c>
      <c r="B16" s="394"/>
      <c r="C16" s="394"/>
      <c r="D16" s="394"/>
      <c r="E16" s="394"/>
      <c r="F16" s="395"/>
      <c r="G16" s="1"/>
    </row>
    <row r="17" spans="1:8" ht="102.75" customHeight="1" thickBot="1" x14ac:dyDescent="0.3">
      <c r="A17" s="389" t="s">
        <v>22</v>
      </c>
      <c r="B17" s="390" t="s">
        <v>17</v>
      </c>
      <c r="C17" s="129" t="s">
        <v>21</v>
      </c>
      <c r="D17" s="129" t="s">
        <v>18</v>
      </c>
      <c r="E17" s="129" t="s">
        <v>19</v>
      </c>
      <c r="F17" s="130" t="s">
        <v>20</v>
      </c>
      <c r="G17" s="1"/>
    </row>
    <row r="18" spans="1:8" ht="27" customHeight="1" thickBot="1" x14ac:dyDescent="0.3">
      <c r="A18" s="396"/>
      <c r="B18" s="397"/>
      <c r="C18" s="135"/>
      <c r="D18" s="136"/>
      <c r="E18" s="137"/>
      <c r="F18" s="138"/>
      <c r="G18" s="10"/>
      <c r="H18" s="11"/>
    </row>
    <row r="19" spans="1:8" ht="19.95" customHeight="1" thickBot="1" x14ac:dyDescent="0.3">
      <c r="A19" s="398" t="s">
        <v>23</v>
      </c>
      <c r="B19" s="399"/>
      <c r="C19" s="399"/>
      <c r="D19" s="399"/>
      <c r="E19" s="399"/>
      <c r="F19" s="400"/>
      <c r="G19" s="1"/>
    </row>
    <row r="20" spans="1:8" ht="70.5" customHeight="1" x14ac:dyDescent="0.25">
      <c r="A20" s="401" t="s">
        <v>57</v>
      </c>
      <c r="B20" s="402"/>
      <c r="C20" s="402"/>
      <c r="D20" s="402"/>
      <c r="E20" s="402"/>
      <c r="F20" s="403"/>
      <c r="G20" s="1"/>
    </row>
    <row r="21" spans="1:8" s="7" customFormat="1" ht="30.75" customHeight="1" x14ac:dyDescent="0.25">
      <c r="A21" s="387" t="s">
        <v>139</v>
      </c>
      <c r="B21" s="388"/>
      <c r="C21" s="218" t="s">
        <v>173</v>
      </c>
      <c r="D21" s="218"/>
      <c r="E21" s="218"/>
      <c r="F21" s="139"/>
    </row>
    <row r="22" spans="1:8" s="7" customFormat="1" ht="53.25" customHeight="1" x14ac:dyDescent="0.25">
      <c r="A22" s="387" t="s">
        <v>40</v>
      </c>
      <c r="B22" s="388"/>
      <c r="C22" s="140"/>
      <c r="D22" s="405"/>
      <c r="E22" s="405"/>
      <c r="F22" s="141"/>
    </row>
    <row r="23" spans="1:8" s="7" customFormat="1" ht="13.8" thickBot="1" x14ac:dyDescent="0.3">
      <c r="A23" s="406"/>
      <c r="B23" s="407"/>
      <c r="C23" s="126"/>
      <c r="D23" s="126"/>
      <c r="E23" s="126"/>
      <c r="F23" s="14"/>
    </row>
    <row r="24" spans="1:8" s="7" customFormat="1" x14ac:dyDescent="0.25">
      <c r="A24" s="408"/>
      <c r="B24" s="408"/>
      <c r="C24" s="2"/>
      <c r="D24" s="2"/>
      <c r="E24" s="2"/>
      <c r="F24" s="3"/>
    </row>
    <row r="25" spans="1:8" s="7" customFormat="1" x14ac:dyDescent="0.25">
      <c r="A25" s="408"/>
      <c r="B25" s="408"/>
      <c r="C25" s="2"/>
      <c r="D25" s="2"/>
      <c r="E25" s="2"/>
      <c r="F25" s="3"/>
    </row>
    <row r="26" spans="1:8" s="7" customFormat="1" x14ac:dyDescent="0.25">
      <c r="A26" s="408"/>
      <c r="B26" s="408"/>
      <c r="C26" s="2"/>
      <c r="D26" s="2"/>
      <c r="E26" s="2"/>
      <c r="F26" s="3"/>
    </row>
    <row r="27" spans="1:8" s="7" customFormat="1" x14ac:dyDescent="0.25">
      <c r="A27" s="408"/>
      <c r="B27" s="408"/>
      <c r="C27" s="2"/>
      <c r="D27" s="2"/>
      <c r="E27" s="2"/>
      <c r="F27" s="3"/>
    </row>
    <row r="28" spans="1:8" s="7" customFormat="1" x14ac:dyDescent="0.25">
      <c r="A28" s="408"/>
      <c r="B28" s="408"/>
      <c r="C28" s="2"/>
      <c r="D28" s="2"/>
      <c r="E28" s="2"/>
      <c r="F28" s="3"/>
    </row>
    <row r="29" spans="1:8" s="7" customFormat="1" x14ac:dyDescent="0.25">
      <c r="A29" s="408"/>
      <c r="B29" s="408"/>
      <c r="C29" s="2"/>
      <c r="D29" s="2"/>
      <c r="E29" s="2"/>
      <c r="F29" s="3"/>
    </row>
    <row r="30" spans="1:8" s="7" customFormat="1" x14ac:dyDescent="0.25">
      <c r="A30" s="409"/>
      <c r="B30" s="409"/>
      <c r="C30" s="3"/>
      <c r="D30" s="3"/>
      <c r="E30" s="3"/>
      <c r="F30" s="3"/>
    </row>
    <row r="31" spans="1:8" s="7" customFormat="1" x14ac:dyDescent="0.25">
      <c r="A31" s="409"/>
      <c r="B31" s="409"/>
      <c r="C31" s="3"/>
      <c r="D31" s="3"/>
      <c r="E31" s="3"/>
      <c r="F31" s="3"/>
    </row>
    <row r="32" spans="1:8" s="7" customFormat="1" x14ac:dyDescent="0.25">
      <c r="A32" s="409"/>
      <c r="B32" s="409"/>
      <c r="C32" s="3"/>
      <c r="D32" s="3"/>
      <c r="E32" s="3"/>
      <c r="F32" s="3"/>
    </row>
    <row r="33" spans="1:6" s="7" customFormat="1" x14ac:dyDescent="0.25">
      <c r="A33" s="410"/>
      <c r="B33" s="410"/>
      <c r="C33" s="3"/>
      <c r="D33" s="4"/>
      <c r="E33" s="4"/>
      <c r="F33" s="4"/>
    </row>
    <row r="34" spans="1:6" s="7" customFormat="1" x14ac:dyDescent="0.25">
      <c r="A34" s="411"/>
      <c r="B34" s="411"/>
      <c r="C34" s="125"/>
      <c r="D34" s="4"/>
      <c r="E34" s="4"/>
      <c r="F34" s="4"/>
    </row>
    <row r="35" spans="1:6" s="7" customFormat="1" x14ac:dyDescent="0.25">
      <c r="A35" s="409"/>
      <c r="B35" s="409"/>
      <c r="C35" s="125"/>
      <c r="D35" s="3"/>
      <c r="E35" s="3"/>
      <c r="F35" s="3"/>
    </row>
    <row r="36" spans="1:6" s="7" customFormat="1" x14ac:dyDescent="0.25">
      <c r="A36" s="409"/>
      <c r="B36" s="409"/>
      <c r="C36" s="125"/>
      <c r="D36" s="3"/>
      <c r="E36" s="3"/>
      <c r="F36" s="3"/>
    </row>
    <row r="37" spans="1:6" s="7" customFormat="1" x14ac:dyDescent="0.25">
      <c r="A37" s="409"/>
      <c r="B37" s="409"/>
      <c r="C37" s="5"/>
      <c r="D37" s="3"/>
      <c r="E37" s="3"/>
      <c r="F37" s="3"/>
    </row>
    <row r="38" spans="1:6" s="7" customFormat="1" x14ac:dyDescent="0.25">
      <c r="A38" s="409"/>
      <c r="B38" s="409"/>
      <c r="C38" s="6"/>
      <c r="D38" s="3"/>
      <c r="E38" s="3"/>
      <c r="F38" s="3"/>
    </row>
    <row r="39" spans="1:6" s="7" customFormat="1" x14ac:dyDescent="0.25">
      <c r="A39" s="409"/>
      <c r="B39" s="409"/>
      <c r="C39" s="125"/>
      <c r="D39" s="3"/>
      <c r="E39" s="3"/>
      <c r="F39" s="3"/>
    </row>
    <row r="40" spans="1:6" s="7" customFormat="1" x14ac:dyDescent="0.25">
      <c r="A40" s="409"/>
      <c r="B40" s="409"/>
      <c r="C40" s="125"/>
      <c r="D40" s="3"/>
      <c r="E40" s="3"/>
      <c r="F40" s="3"/>
    </row>
    <row r="41" spans="1:6" s="7" customFormat="1" ht="13.8" x14ac:dyDescent="0.25">
      <c r="A41" s="412"/>
      <c r="B41" s="412"/>
      <c r="C41" s="412"/>
      <c r="D41" s="412"/>
      <c r="E41" s="412"/>
      <c r="F41" s="412"/>
    </row>
    <row r="42" spans="1:6" s="7" customFormat="1" x14ac:dyDescent="0.25">
      <c r="A42" s="413"/>
      <c r="B42" s="413"/>
      <c r="C42" s="124"/>
      <c r="D42" s="124"/>
      <c r="E42" s="124"/>
      <c r="F42" s="124"/>
    </row>
    <row r="43" spans="1:6" s="7" customFormat="1" x14ac:dyDescent="0.25">
      <c r="A43" s="414"/>
      <c r="B43" s="414"/>
      <c r="C43" s="127"/>
      <c r="D43" s="127"/>
      <c r="E43" s="127"/>
      <c r="F43" s="127"/>
    </row>
    <row r="44" spans="1:6" s="7" customFormat="1" ht="13.8" x14ac:dyDescent="0.25">
      <c r="A44" s="8"/>
      <c r="B44" s="9"/>
      <c r="C44" s="9"/>
      <c r="D44" s="9"/>
      <c r="E44" s="9"/>
      <c r="F44" s="9"/>
    </row>
    <row r="45" spans="1:6" s="7" customFormat="1" ht="13.8" x14ac:dyDescent="0.25">
      <c r="A45" s="404"/>
      <c r="B45" s="404"/>
      <c r="C45" s="404"/>
      <c r="D45" s="404"/>
      <c r="E45" s="404"/>
      <c r="F45" s="404"/>
    </row>
    <row r="46" spans="1:6" s="7" customFormat="1" ht="13.8" x14ac:dyDescent="0.25">
      <c r="A46" s="415"/>
      <c r="B46" s="415"/>
      <c r="C46" s="415"/>
      <c r="D46" s="415"/>
      <c r="E46" s="415"/>
      <c r="F46" s="415"/>
    </row>
    <row r="47" spans="1:6" s="7" customFormat="1" ht="13.8" x14ac:dyDescent="0.25">
      <c r="A47" s="416"/>
      <c r="B47" s="416"/>
      <c r="C47" s="416"/>
      <c r="D47" s="416"/>
      <c r="E47" s="416"/>
      <c r="F47" s="416"/>
    </row>
    <row r="48" spans="1:6" s="7" customFormat="1" ht="13.8" x14ac:dyDescent="0.25">
      <c r="A48" s="416"/>
      <c r="B48" s="416"/>
      <c r="C48" s="416"/>
      <c r="D48" s="416"/>
      <c r="E48" s="416"/>
      <c r="F48" s="416"/>
    </row>
    <row r="49" spans="1:6" s="7" customFormat="1" ht="15.6" x14ac:dyDescent="0.25">
      <c r="A49" s="417"/>
      <c r="B49" s="417"/>
      <c r="C49" s="417"/>
      <c r="D49" s="417"/>
      <c r="E49" s="417"/>
      <c r="F49" s="417"/>
    </row>
    <row r="50" spans="1:6" s="7" customFormat="1" ht="13.8" x14ac:dyDescent="0.25">
      <c r="A50" s="412"/>
      <c r="B50" s="412"/>
      <c r="C50" s="412"/>
      <c r="D50" s="412"/>
      <c r="E50" s="412"/>
      <c r="F50" s="412"/>
    </row>
    <row r="51" spans="1:6" s="7" customFormat="1" x14ac:dyDescent="0.25">
      <c r="A51" s="413"/>
      <c r="B51" s="413"/>
      <c r="C51" s="124"/>
      <c r="D51" s="124"/>
      <c r="E51" s="124"/>
      <c r="F51" s="124"/>
    </row>
    <row r="52" spans="1:6" s="7" customFormat="1" x14ac:dyDescent="0.25">
      <c r="A52" s="408"/>
      <c r="B52" s="408"/>
      <c r="C52" s="2"/>
      <c r="D52" s="2"/>
      <c r="E52" s="2"/>
      <c r="F52" s="3"/>
    </row>
    <row r="53" spans="1:6" s="7" customFormat="1" x14ac:dyDescent="0.25">
      <c r="A53" s="408"/>
      <c r="B53" s="408"/>
      <c r="C53" s="2"/>
      <c r="D53" s="2"/>
      <c r="E53" s="2"/>
      <c r="F53" s="3"/>
    </row>
    <row r="54" spans="1:6" s="7" customFormat="1" x14ac:dyDescent="0.25">
      <c r="A54" s="408"/>
      <c r="B54" s="408"/>
      <c r="C54" s="2"/>
      <c r="D54" s="2"/>
      <c r="E54" s="2"/>
      <c r="F54" s="3"/>
    </row>
    <row r="55" spans="1:6" s="7" customFormat="1" x14ac:dyDescent="0.25">
      <c r="A55" s="408"/>
      <c r="B55" s="408"/>
      <c r="C55" s="2"/>
      <c r="D55" s="2"/>
      <c r="E55" s="2"/>
      <c r="F55" s="3"/>
    </row>
    <row r="56" spans="1:6" s="7" customFormat="1" x14ac:dyDescent="0.25">
      <c r="A56" s="408"/>
      <c r="B56" s="408"/>
      <c r="C56" s="2"/>
      <c r="D56" s="2"/>
      <c r="E56" s="2"/>
      <c r="F56" s="3"/>
    </row>
    <row r="57" spans="1:6" s="7" customFormat="1" x14ac:dyDescent="0.25">
      <c r="A57" s="408"/>
      <c r="B57" s="408"/>
      <c r="C57" s="2"/>
      <c r="D57" s="2"/>
      <c r="E57" s="2"/>
      <c r="F57" s="3"/>
    </row>
    <row r="58" spans="1:6" s="7" customFormat="1" x14ac:dyDescent="0.25">
      <c r="A58" s="409"/>
      <c r="B58" s="409"/>
      <c r="C58" s="3"/>
      <c r="D58" s="3"/>
      <c r="E58" s="3"/>
      <c r="F58" s="3"/>
    </row>
    <row r="59" spans="1:6" s="7" customFormat="1" x14ac:dyDescent="0.25">
      <c r="A59" s="409"/>
      <c r="B59" s="409"/>
      <c r="C59" s="3"/>
      <c r="D59" s="3"/>
      <c r="E59" s="3"/>
      <c r="F59" s="3"/>
    </row>
    <row r="60" spans="1:6" s="7" customFormat="1" x14ac:dyDescent="0.25">
      <c r="A60" s="409"/>
      <c r="B60" s="409"/>
      <c r="C60" s="3"/>
      <c r="D60" s="3"/>
      <c r="E60" s="3"/>
      <c r="F60" s="3"/>
    </row>
    <row r="61" spans="1:6" s="7" customFormat="1" x14ac:dyDescent="0.25">
      <c r="A61" s="410"/>
      <c r="B61" s="410"/>
      <c r="C61" s="3"/>
      <c r="D61" s="4"/>
      <c r="E61" s="4"/>
      <c r="F61" s="4"/>
    </row>
    <row r="62" spans="1:6" s="7" customFormat="1" x14ac:dyDescent="0.25">
      <c r="A62" s="411"/>
      <c r="B62" s="411"/>
      <c r="C62" s="125"/>
      <c r="D62" s="4"/>
      <c r="E62" s="4"/>
      <c r="F62" s="4"/>
    </row>
    <row r="63" spans="1:6" s="7" customFormat="1" x14ac:dyDescent="0.25">
      <c r="A63" s="409"/>
      <c r="B63" s="409"/>
      <c r="C63" s="125"/>
      <c r="D63" s="3"/>
      <c r="E63" s="3"/>
      <c r="F63" s="3"/>
    </row>
    <row r="64" spans="1:6" s="7" customFormat="1" x14ac:dyDescent="0.25">
      <c r="A64" s="409"/>
      <c r="B64" s="409"/>
      <c r="C64" s="125"/>
      <c r="D64" s="3"/>
      <c r="E64" s="3"/>
      <c r="F64" s="3"/>
    </row>
    <row r="65" spans="1:6" s="7" customFormat="1" x14ac:dyDescent="0.25">
      <c r="A65" s="409"/>
      <c r="B65" s="409"/>
      <c r="C65" s="5"/>
      <c r="D65" s="3"/>
      <c r="E65" s="3"/>
      <c r="F65" s="3"/>
    </row>
    <row r="66" spans="1:6" s="7" customFormat="1" x14ac:dyDescent="0.25"/>
    <row r="67" spans="1:6" s="7" customFormat="1" x14ac:dyDescent="0.25"/>
    <row r="68" spans="1:6" s="7" customFormat="1" x14ac:dyDescent="0.25"/>
    <row r="69" spans="1:6" s="7" customFormat="1" x14ac:dyDescent="0.25"/>
    <row r="70" spans="1:6" s="7" customFormat="1" x14ac:dyDescent="0.25"/>
    <row r="71" spans="1:6" s="7" customFormat="1" x14ac:dyDescent="0.25"/>
    <row r="72" spans="1:6" s="7" customFormat="1" x14ac:dyDescent="0.25"/>
    <row r="73" spans="1:6" s="7" customFormat="1" x14ac:dyDescent="0.25"/>
    <row r="74" spans="1:6" s="7" customFormat="1" x14ac:dyDescent="0.25"/>
    <row r="75" spans="1:6" s="7" customFormat="1" x14ac:dyDescent="0.25"/>
    <row r="76" spans="1:6" s="7" customFormat="1" x14ac:dyDescent="0.25"/>
    <row r="77" spans="1:6" s="7" customFormat="1" x14ac:dyDescent="0.25"/>
    <row r="78" spans="1:6" s="7" customFormat="1" x14ac:dyDescent="0.25"/>
    <row r="79" spans="1:6" s="7" customFormat="1" x14ac:dyDescent="0.25"/>
    <row r="80" spans="1:6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</sheetData>
  <mergeCells count="48">
    <mergeCell ref="A62:B62"/>
    <mergeCell ref="A63:B65"/>
    <mergeCell ref="A49:F49"/>
    <mergeCell ref="A50:F50"/>
    <mergeCell ref="A51:B51"/>
    <mergeCell ref="A52:B57"/>
    <mergeCell ref="A58:B60"/>
    <mergeCell ref="A61:B61"/>
    <mergeCell ref="A46:C46"/>
    <mergeCell ref="D46:F46"/>
    <mergeCell ref="A47:C47"/>
    <mergeCell ref="D47:F47"/>
    <mergeCell ref="A48:C48"/>
    <mergeCell ref="D48:F48"/>
    <mergeCell ref="A45:F45"/>
    <mergeCell ref="A22:B22"/>
    <mergeCell ref="D22:E22"/>
    <mergeCell ref="A23:B23"/>
    <mergeCell ref="A24:B29"/>
    <mergeCell ref="A30:B32"/>
    <mergeCell ref="A33:B33"/>
    <mergeCell ref="A34:B34"/>
    <mergeCell ref="A35:B40"/>
    <mergeCell ref="A41:F41"/>
    <mergeCell ref="A42:B42"/>
    <mergeCell ref="A43:B43"/>
    <mergeCell ref="A21:B21"/>
    <mergeCell ref="C21:E21"/>
    <mergeCell ref="A7:B7"/>
    <mergeCell ref="A8:B8"/>
    <mergeCell ref="A9:B9"/>
    <mergeCell ref="A15:B15"/>
    <mergeCell ref="A16:F16"/>
    <mergeCell ref="A17:B17"/>
    <mergeCell ref="A18:B18"/>
    <mergeCell ref="A19:F19"/>
    <mergeCell ref="A20:F20"/>
    <mergeCell ref="A1:A3"/>
    <mergeCell ref="B1:E1"/>
    <mergeCell ref="B2:E2"/>
    <mergeCell ref="B3:E3"/>
    <mergeCell ref="A5:F5"/>
    <mergeCell ref="A6:F6"/>
    <mergeCell ref="A12:B12"/>
    <mergeCell ref="A13:B13"/>
    <mergeCell ref="A14:B14"/>
    <mergeCell ref="A10:B10"/>
    <mergeCell ref="A11:B11"/>
  </mergeCells>
  <printOptions horizontalCentered="1"/>
  <pageMargins left="1.2598425196850394" right="0.15748031496062992" top="0.47244094488188981" bottom="0.47244094488188981" header="0.15748031496062992" footer="0.15748031496062992"/>
  <pageSetup scale="7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informe supervisión</vt:lpstr>
      <vt:lpstr>Anexo 1</vt:lpstr>
      <vt:lpstr>Hoja1</vt:lpstr>
      <vt:lpstr>'Anexo 1'!Área_de_impresión</vt:lpstr>
      <vt:lpstr>'informe supervisión'!Área_de_impresión</vt:lpstr>
      <vt:lpstr>'informe supervisión'!Títulos_a_imprimir</vt:lpstr>
    </vt:vector>
  </TitlesOfParts>
  <Company>Gobernación del Tolima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sofia castro</dc:creator>
  <cp:lastModifiedBy>Guillermo Gutierrez</cp:lastModifiedBy>
  <cp:lastPrinted>2016-06-02T14:00:26Z</cp:lastPrinted>
  <dcterms:created xsi:type="dcterms:W3CDTF">2008-01-15T13:01:23Z</dcterms:created>
  <dcterms:modified xsi:type="dcterms:W3CDTF">2016-08-06T14:22:21Z</dcterms:modified>
</cp:coreProperties>
</file>